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/Users/cassiehall/Desktop/"/>
    </mc:Choice>
  </mc:AlternateContent>
  <bookViews>
    <workbookView xWindow="0" yWindow="460" windowWidth="28800" windowHeight="25460" firstSheet="2" activeTab="3"/>
  </bookViews>
  <sheets>
    <sheet name="0000000" sheetId="17" state="veryHidden" r:id="rId1"/>
    <sheet name="XXXXXXX" sheetId="18" state="veryHidden" r:id="rId2"/>
    <sheet name="Price sheet 279" sheetId="21" r:id="rId3"/>
    <sheet name="Net Sheet " sheetId="23" r:id="rId4"/>
  </sheets>
  <externalReferences>
    <externalReference r:id="rId5"/>
  </externalReferences>
  <definedNames>
    <definedName name="CTCM">#REF!</definedName>
    <definedName name="MUELLER">'[1]Mueller XREF'!$A$1:$K$65536</definedName>
    <definedName name="_xlnm.Print_Area" localSheetId="3">'Net Sheet '!$A$1:$I$36</definedName>
    <definedName name="_xlnm.Print_Area" localSheetId="2">'Price sheet 279'!$A$1:$N$56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3" l="1"/>
  <c r="B10" i="23"/>
  <c r="C17" i="23"/>
  <c r="D17" i="23"/>
  <c r="E17" i="23"/>
  <c r="F17" i="23"/>
  <c r="C18" i="23"/>
  <c r="D18" i="23"/>
  <c r="E18" i="23"/>
  <c r="F18" i="23"/>
  <c r="C19" i="23"/>
  <c r="D19" i="23"/>
  <c r="E19" i="23"/>
  <c r="F19" i="23"/>
  <c r="C20" i="23"/>
  <c r="D20" i="23"/>
  <c r="E20" i="23"/>
  <c r="F20" i="23"/>
  <c r="C21" i="23"/>
  <c r="D21" i="23"/>
  <c r="E21" i="23"/>
  <c r="F21" i="23"/>
  <c r="C22" i="23"/>
  <c r="D22" i="23"/>
  <c r="E22" i="23"/>
  <c r="F22" i="23"/>
  <c r="C23" i="23"/>
  <c r="D23" i="23"/>
  <c r="E23" i="23"/>
  <c r="F23" i="23"/>
  <c r="C24" i="23"/>
  <c r="D24" i="23"/>
  <c r="E24" i="23"/>
  <c r="F24" i="23"/>
  <c r="C25" i="23"/>
  <c r="D25" i="23"/>
  <c r="E25" i="23"/>
  <c r="F25" i="23"/>
  <c r="C26" i="23"/>
  <c r="D26" i="23"/>
  <c r="E26" i="23"/>
  <c r="F26" i="23"/>
  <c r="C27" i="23"/>
  <c r="D27" i="23"/>
  <c r="E27" i="23"/>
  <c r="F27" i="23"/>
  <c r="C28" i="23"/>
  <c r="D28" i="23"/>
  <c r="E28" i="23"/>
  <c r="F28" i="23"/>
</calcChain>
</file>

<file path=xl/sharedStrings.xml><?xml version="1.0" encoding="utf-8"?>
<sst xmlns="http://schemas.openxmlformats.org/spreadsheetml/2006/main" count="256" uniqueCount="103">
  <si>
    <t>WEIGHT</t>
  </si>
  <si>
    <t>WALL</t>
  </si>
  <si>
    <t>SIZE</t>
  </si>
  <si>
    <t>THICKNESS</t>
  </si>
  <si>
    <t>1/4</t>
  </si>
  <si>
    <t>3/8</t>
  </si>
  <si>
    <t>1/2</t>
  </si>
  <si>
    <t>3/4</t>
  </si>
  <si>
    <t>REFRIGERATION</t>
  </si>
  <si>
    <t>LIST</t>
  </si>
  <si>
    <t>O.D.</t>
  </si>
  <si>
    <t>50 FOOT</t>
  </si>
  <si>
    <t>100 FOOT</t>
  </si>
  <si>
    <t>COIL</t>
  </si>
  <si>
    <t>50' COIL</t>
  </si>
  <si>
    <t>1/8</t>
  </si>
  <si>
    <t>3/16</t>
  </si>
  <si>
    <t>5/8</t>
  </si>
  <si>
    <t>5/16</t>
  </si>
  <si>
    <t>7/8</t>
  </si>
  <si>
    <t>1-1/8</t>
  </si>
  <si>
    <t>1-3/8</t>
  </si>
  <si>
    <t>1-5/8</t>
  </si>
  <si>
    <t>TOLL FREE</t>
  </si>
  <si>
    <t>(800) 397-3739</t>
  </si>
  <si>
    <t>FAX</t>
  </si>
  <si>
    <t>(563) 332-9880</t>
  </si>
  <si>
    <t>E-MAIL</t>
  </si>
  <si>
    <t>WEB</t>
  </si>
  <si>
    <t>jmf@jmfcompany.com</t>
  </si>
  <si>
    <t>www.jmfcompany.com</t>
  </si>
  <si>
    <t>CALL OUR EXPERIENCED SALES STAFF TODAY</t>
  </si>
  <si>
    <t>NET</t>
  </si>
  <si>
    <t>PRICE</t>
  </si>
  <si>
    <t xml:space="preserve">   </t>
  </si>
  <si>
    <t>Multiplier</t>
  </si>
  <si>
    <t>COPPER TUBING</t>
  </si>
  <si>
    <t>TYPE K</t>
  </si>
  <si>
    <t>TYPE M</t>
  </si>
  <si>
    <t>LIST PRICE PER FOOT</t>
  </si>
  <si>
    <t>LIST PRICE</t>
  </si>
  <si>
    <t xml:space="preserve">NOMINAL </t>
  </si>
  <si>
    <t>HARD</t>
  </si>
  <si>
    <t>SOFT</t>
  </si>
  <si>
    <t>OXY MED</t>
  </si>
  <si>
    <t>PER FOOT</t>
  </si>
  <si>
    <t>LENGTHS</t>
  </si>
  <si>
    <t>COILS</t>
  </si>
  <si>
    <t>PER FT.</t>
  </si>
  <si>
    <t>-</t>
  </si>
  <si>
    <t>1</t>
  </si>
  <si>
    <t>1-1/4</t>
  </si>
  <si>
    <t>1-1/2</t>
  </si>
  <si>
    <t>2</t>
  </si>
  <si>
    <t>2-1/2</t>
  </si>
  <si>
    <t>3</t>
  </si>
  <si>
    <t>4</t>
  </si>
  <si>
    <t>TYPE L</t>
  </si>
  <si>
    <t>ACR / OXY / MED</t>
  </si>
  <si>
    <t>Nitrogen Charged Through 3-1/8"</t>
  </si>
  <si>
    <t>LIST PRICE PER COIL</t>
  </si>
  <si>
    <t>PER</t>
  </si>
  <si>
    <t xml:space="preserve"> LIST PER FOOT</t>
  </si>
  <si>
    <t>FOOT</t>
  </si>
  <si>
    <t>2-1/8</t>
  </si>
  <si>
    <t>2-5/8</t>
  </si>
  <si>
    <t>3-1/8</t>
  </si>
  <si>
    <t>4-1/8</t>
  </si>
  <si>
    <t>STANDARD COIL LENGTHS</t>
  </si>
  <si>
    <t>STANDARD BUNDLES</t>
  </si>
  <si>
    <t>DWV</t>
  </si>
  <si>
    <t>Type K</t>
  </si>
  <si>
    <t>1/4" to 1-1/2"</t>
  </si>
  <si>
    <t>60'</t>
  </si>
  <si>
    <t>1/4"</t>
  </si>
  <si>
    <t>25</t>
  </si>
  <si>
    <t xml:space="preserve"> </t>
  </si>
  <si>
    <t>100'</t>
  </si>
  <si>
    <t>3/8"</t>
  </si>
  <si>
    <t>2"</t>
  </si>
  <si>
    <t>40'</t>
  </si>
  <si>
    <t>1/2"</t>
  </si>
  <si>
    <t>5/8"</t>
  </si>
  <si>
    <t>Type L</t>
  </si>
  <si>
    <t>3/4"</t>
  </si>
  <si>
    <t>7/8"</t>
  </si>
  <si>
    <t>10</t>
  </si>
  <si>
    <t>1"</t>
  </si>
  <si>
    <t>5</t>
  </si>
  <si>
    <t>REFR.</t>
  </si>
  <si>
    <t>All Sizes</t>
  </si>
  <si>
    <t>50'</t>
  </si>
  <si>
    <t>1-1/4"</t>
  </si>
  <si>
    <t>1-3/8"</t>
  </si>
  <si>
    <t>2" and larger</t>
  </si>
  <si>
    <t>Nom</t>
  </si>
  <si>
    <t>O.D</t>
  </si>
  <si>
    <t>1-1/8"</t>
  </si>
  <si>
    <t>1-1/2"</t>
  </si>
  <si>
    <t>1-5/8"</t>
  </si>
  <si>
    <t>2-1/8" and larger</t>
  </si>
  <si>
    <t>A cutting charge of $ .01 per foot ($10.00 minimum) may apply to in stock tube</t>
  </si>
  <si>
    <t>PRICE SHEET #279 - EFFECTIVE 7-3-18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</si>
</sst>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4" formatCode="_(&quot;$&quot;* #,##0.00_);_(&quot;$&quot;* \(#,##0.00\);_(&quot;$&quot;* &quot;-&quot;??_);_(@_)"/>
    <numFmt numFmtId="164" formatCode="#,###.000"/>
    <numFmt numFmtId="165" formatCode="#,###.00"/>
    <numFmt numFmtId="166" formatCode="General_)"/>
    <numFmt numFmtId="167" formatCode="mm/dd/yy"/>
    <numFmt numFmtId="168" formatCode="#,##0.00&quot;£&quot;_);\(#,##0.00&quot;£&quot;\)"/>
    <numFmt numFmtId="169" formatCode="#,##0;\-#,##0;&quot;-&quot;"/>
    <numFmt numFmtId="170" formatCode="0.000"/>
    <numFmt numFmtId="171" formatCode="0.0000"/>
    <numFmt numFmtId="172" formatCode="#,##0.0000"/>
  </numFmts>
  <fonts count="2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2"/>
      <name val="Courier"/>
      <family val="3"/>
    </font>
    <font>
      <b/>
      <i/>
      <sz val="12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u/>
      <sz val="12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14">
    <xf numFmtId="0" fontId="0" fillId="0" borderId="0"/>
    <xf numFmtId="169" fontId="11" fillId="0" borderId="0" applyFill="0" applyBorder="0" applyAlignment="0"/>
    <xf numFmtId="0" fontId="12" fillId="0" borderId="0" applyNumberFormat="0" applyAlignment="0">
      <alignment horizontal="left"/>
    </xf>
    <xf numFmtId="44" fontId="2" fillId="0" borderId="0" applyFont="0" applyFill="0" applyBorder="0" applyAlignment="0" applyProtection="0"/>
    <xf numFmtId="0" fontId="13" fillId="0" borderId="0" applyNumberFormat="0" applyAlignment="0">
      <alignment horizontal="left"/>
    </xf>
    <xf numFmtId="38" fontId="3" fillId="2" borderId="0" applyNumberFormat="0" applyBorder="0" applyAlignment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8" fillId="0" borderId="0" applyNumberFormat="0" applyFill="0" applyBorder="0" applyAlignment="0" applyProtection="0">
      <alignment vertical="top"/>
      <protection locked="0"/>
    </xf>
    <xf numFmtId="10" fontId="3" fillId="3" borderId="3" applyNumberFormat="0" applyBorder="0" applyAlignment="0" applyProtection="0"/>
    <xf numFmtId="168" fontId="2" fillId="0" borderId="0"/>
    <xf numFmtId="10" fontId="2" fillId="0" borderId="0" applyFont="0" applyFill="0" applyBorder="0" applyAlignment="0" applyProtection="0"/>
    <xf numFmtId="167" fontId="15" fillId="0" borderId="0" applyNumberFormat="0" applyFill="0" applyBorder="0" applyAlignment="0" applyProtection="0">
      <alignment horizontal="left"/>
    </xf>
    <xf numFmtId="40" fontId="16" fillId="0" borderId="0" applyBorder="0">
      <alignment horizontal="right"/>
    </xf>
  </cellStyleXfs>
  <cellXfs count="271">
    <xf numFmtId="0" fontId="0" fillId="0" borderId="0" xfId="0"/>
    <xf numFmtId="0" fontId="3" fillId="0" borderId="0" xfId="0" applyFont="1" applyFill="1"/>
    <xf numFmtId="164" fontId="3" fillId="0" borderId="0" xfId="0" applyNumberFormat="1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left"/>
    </xf>
    <xf numFmtId="166" fontId="6" fillId="0" borderId="0" xfId="0" applyNumberFormat="1" applyFont="1" applyFill="1" applyBorder="1" applyAlignment="1" applyProtection="1">
      <alignment horizontal="left"/>
    </xf>
    <xf numFmtId="165" fontId="8" fillId="0" borderId="0" xfId="0" applyNumberFormat="1" applyFont="1" applyFill="1" applyBorder="1"/>
    <xf numFmtId="49" fontId="9" fillId="0" borderId="0" xfId="0" quotePrefix="1" applyNumberFormat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Continuous"/>
    </xf>
    <xf numFmtId="49" fontId="5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/>
    <xf numFmtId="49" fontId="9" fillId="0" borderId="0" xfId="0" applyNumberFormat="1" applyFont="1" applyFill="1" applyBorder="1" applyAlignment="1">
      <alignment horizontal="right"/>
    </xf>
    <xf numFmtId="0" fontId="6" fillId="0" borderId="0" xfId="0" quotePrefix="1" applyFont="1" applyFill="1" applyBorder="1" applyAlignment="1">
      <alignment horizontal="right"/>
    </xf>
    <xf numFmtId="164" fontId="9" fillId="0" borderId="4" xfId="0" applyNumberFormat="1" applyFont="1" applyFill="1" applyBorder="1"/>
    <xf numFmtId="164" fontId="9" fillId="0" borderId="5" xfId="0" applyNumberFormat="1" applyFont="1" applyFill="1" applyBorder="1"/>
    <xf numFmtId="164" fontId="9" fillId="0" borderId="6" xfId="0" applyNumberFormat="1" applyFont="1" applyFill="1" applyBorder="1"/>
    <xf numFmtId="164" fontId="9" fillId="0" borderId="7" xfId="0" applyNumberFormat="1" applyFont="1" applyFill="1" applyBorder="1"/>
    <xf numFmtId="164" fontId="9" fillId="0" borderId="8" xfId="0" applyNumberFormat="1" applyFont="1" applyFill="1" applyBorder="1"/>
    <xf numFmtId="164" fontId="9" fillId="0" borderId="9" xfId="0" applyNumberFormat="1" applyFont="1" applyFill="1" applyBorder="1"/>
    <xf numFmtId="49" fontId="9" fillId="0" borderId="10" xfId="0" applyNumberFormat="1" applyFont="1" applyFill="1" applyBorder="1" applyAlignment="1">
      <alignment horizontal="left"/>
    </xf>
    <xf numFmtId="49" fontId="9" fillId="0" borderId="11" xfId="0" applyNumberFormat="1" applyFont="1" applyFill="1" applyBorder="1" applyAlignment="1">
      <alignment horizontal="left"/>
    </xf>
    <xf numFmtId="165" fontId="20" fillId="0" borderId="0" xfId="0" applyNumberFormat="1" applyFont="1" applyFill="1"/>
    <xf numFmtId="165" fontId="8" fillId="0" borderId="12" xfId="0" applyNumberFormat="1" applyFont="1" applyFill="1" applyBorder="1"/>
    <xf numFmtId="165" fontId="8" fillId="0" borderId="13" xfId="0" applyNumberFormat="1" applyFont="1" applyFill="1" applyBorder="1"/>
    <xf numFmtId="49" fontId="9" fillId="0" borderId="14" xfId="0" quotePrefix="1" applyNumberFormat="1" applyFont="1" applyFill="1" applyBorder="1" applyAlignment="1">
      <alignment horizontal="left"/>
    </xf>
    <xf numFmtId="165" fontId="8" fillId="0" borderId="15" xfId="0" applyNumberFormat="1" applyFont="1" applyFill="1" applyBorder="1"/>
    <xf numFmtId="165" fontId="8" fillId="0" borderId="15" xfId="0" applyNumberFormat="1" applyFont="1" applyFill="1" applyBorder="1" applyAlignment="1">
      <alignment horizontal="right"/>
    </xf>
    <xf numFmtId="165" fontId="8" fillId="0" borderId="13" xfId="0" applyNumberFormat="1" applyFont="1" applyFill="1" applyBorder="1" applyAlignment="1">
      <alignment horizontal="right"/>
    </xf>
    <xf numFmtId="165" fontId="7" fillId="0" borderId="16" xfId="0" applyNumberFormat="1" applyFont="1" applyFill="1" applyBorder="1" applyAlignment="1">
      <alignment horizontal="center"/>
    </xf>
    <xf numFmtId="165" fontId="7" fillId="0" borderId="17" xfId="0" applyNumberFormat="1" applyFont="1" applyFill="1" applyBorder="1" applyAlignment="1">
      <alignment horizontal="center"/>
    </xf>
    <xf numFmtId="165" fontId="7" fillId="0" borderId="18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7" fillId="0" borderId="19" xfId="0" applyNumberFormat="1" applyFont="1" applyFill="1" applyBorder="1" applyAlignment="1">
      <alignment horizontal="centerContinuous"/>
    </xf>
    <xf numFmtId="164" fontId="7" fillId="0" borderId="18" xfId="0" applyNumberFormat="1" applyFont="1" applyFill="1" applyBorder="1" applyAlignment="1">
      <alignment horizontal="centerContinuous"/>
    </xf>
    <xf numFmtId="164" fontId="7" fillId="0" borderId="20" xfId="0" applyNumberFormat="1" applyFont="1" applyFill="1" applyBorder="1" applyAlignment="1">
      <alignment horizontal="centerContinuous"/>
    </xf>
    <xf numFmtId="49" fontId="7" fillId="0" borderId="21" xfId="0" applyNumberFormat="1" applyFont="1" applyFill="1" applyBorder="1" applyAlignment="1">
      <alignment horizontal="centerContinuous"/>
    </xf>
    <xf numFmtId="165" fontId="7" fillId="0" borderId="22" xfId="0" applyNumberFormat="1" applyFont="1" applyFill="1" applyBorder="1" applyAlignment="1">
      <alignment horizontal="center"/>
    </xf>
    <xf numFmtId="165" fontId="7" fillId="0" borderId="23" xfId="0" applyNumberFormat="1" applyFont="1" applyFill="1" applyBorder="1" applyAlignment="1">
      <alignment horizontal="center"/>
    </xf>
    <xf numFmtId="165" fontId="7" fillId="0" borderId="21" xfId="0" applyNumberFormat="1" applyFont="1" applyFill="1" applyBorder="1" applyAlignment="1">
      <alignment horizontal="centerContinuous"/>
    </xf>
    <xf numFmtId="164" fontId="7" fillId="0" borderId="22" xfId="0" applyNumberFormat="1" applyFont="1" applyFill="1" applyBorder="1" applyAlignment="1">
      <alignment horizontal="centerContinuous"/>
    </xf>
    <xf numFmtId="49" fontId="10" fillId="0" borderId="16" xfId="0" quotePrefix="1" applyNumberFormat="1" applyFont="1" applyFill="1" applyBorder="1" applyAlignment="1">
      <alignment horizontal="centerContinuous"/>
    </xf>
    <xf numFmtId="164" fontId="7" fillId="0" borderId="24" xfId="0" applyNumberFormat="1" applyFont="1" applyFill="1" applyBorder="1"/>
    <xf numFmtId="165" fontId="7" fillId="0" borderId="25" xfId="0" applyNumberFormat="1" applyFont="1" applyFill="1" applyBorder="1" applyAlignment="1">
      <alignment horizontal="centerContinuous"/>
    </xf>
    <xf numFmtId="165" fontId="7" fillId="0" borderId="17" xfId="0" applyNumberFormat="1" applyFont="1" applyFill="1" applyBorder="1" applyAlignment="1"/>
    <xf numFmtId="165" fontId="7" fillId="0" borderId="18" xfId="0" applyNumberFormat="1" applyFont="1" applyFill="1" applyBorder="1" applyAlignment="1">
      <alignment horizontal="centerContinuous"/>
    </xf>
    <xf numFmtId="49" fontId="7" fillId="0" borderId="19" xfId="0" applyNumberFormat="1" applyFont="1" applyFill="1" applyBorder="1" applyAlignment="1">
      <alignment horizontal="centerContinuous"/>
    </xf>
    <xf numFmtId="165" fontId="7" fillId="0" borderId="22" xfId="0" applyNumberFormat="1" applyFont="1" applyFill="1" applyBorder="1" applyAlignment="1">
      <alignment horizontal="centerContinuous"/>
    </xf>
    <xf numFmtId="164" fontId="7" fillId="0" borderId="26" xfId="0" applyNumberFormat="1" applyFont="1" applyFill="1" applyBorder="1" applyAlignment="1"/>
    <xf numFmtId="49" fontId="10" fillId="0" borderId="27" xfId="0" quotePrefix="1" applyNumberFormat="1" applyFont="1" applyFill="1" applyBorder="1" applyAlignment="1">
      <alignment horizontal="centerContinuous"/>
    </xf>
    <xf numFmtId="165" fontId="7" fillId="0" borderId="28" xfId="0" applyNumberFormat="1" applyFont="1" applyFill="1" applyBorder="1" applyAlignment="1">
      <alignment horizontal="center"/>
    </xf>
    <xf numFmtId="165" fontId="7" fillId="0" borderId="29" xfId="0" applyNumberFormat="1" applyFont="1" applyFill="1" applyBorder="1" applyAlignment="1"/>
    <xf numFmtId="165" fontId="7" fillId="0" borderId="30" xfId="0" applyNumberFormat="1" applyFont="1" applyFill="1" applyBorder="1" applyAlignment="1"/>
    <xf numFmtId="49" fontId="7" fillId="0" borderId="31" xfId="0" applyNumberFormat="1" applyFont="1" applyFill="1" applyBorder="1" applyAlignment="1">
      <alignment horizontal="centerContinuous"/>
    </xf>
    <xf numFmtId="165" fontId="7" fillId="0" borderId="32" xfId="0" applyNumberFormat="1" applyFont="1" applyFill="1" applyBorder="1" applyAlignment="1">
      <alignment horizontal="centerContinuous"/>
    </xf>
    <xf numFmtId="165" fontId="7" fillId="0" borderId="33" xfId="0" applyNumberFormat="1" applyFont="1" applyFill="1" applyBorder="1" applyAlignment="1">
      <alignment horizontal="centerContinuous"/>
    </xf>
    <xf numFmtId="165" fontId="7" fillId="0" borderId="34" xfId="0" applyNumberFormat="1" applyFont="1" applyFill="1" applyBorder="1" applyAlignment="1">
      <alignment horizontal="centerContinuous"/>
    </xf>
    <xf numFmtId="49" fontId="7" fillId="0" borderId="35" xfId="0" applyNumberFormat="1" applyFont="1" applyFill="1" applyBorder="1" applyAlignment="1">
      <alignment horizontal="centerContinuous"/>
    </xf>
    <xf numFmtId="165" fontId="7" fillId="0" borderId="36" xfId="0" applyNumberFormat="1" applyFont="1" applyFill="1" applyBorder="1" applyAlignment="1">
      <alignment horizontal="centerContinuous"/>
    </xf>
    <xf numFmtId="165" fontId="7" fillId="0" borderId="37" xfId="0" applyNumberFormat="1" applyFont="1" applyFill="1" applyBorder="1" applyAlignment="1">
      <alignment horizontal="centerContinuous"/>
    </xf>
    <xf numFmtId="165" fontId="7" fillId="0" borderId="38" xfId="0" applyNumberFormat="1" applyFont="1" applyFill="1" applyBorder="1" applyAlignment="1">
      <alignment horizontal="centerContinuous"/>
    </xf>
    <xf numFmtId="165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7" fontId="2" fillId="0" borderId="0" xfId="0" applyNumberFormat="1" applyFont="1" applyFill="1" applyAlignment="1">
      <alignment horizontal="left"/>
    </xf>
    <xf numFmtId="44" fontId="2" fillId="0" borderId="0" xfId="3" applyFont="1" applyFill="1" applyAlignment="1">
      <alignment horizontal="left"/>
    </xf>
    <xf numFmtId="164" fontId="21" fillId="0" borderId="0" xfId="0" applyNumberFormat="1" applyFont="1" applyFill="1"/>
    <xf numFmtId="165" fontId="21" fillId="0" borderId="0" xfId="0" applyNumberFormat="1" applyFont="1" applyFill="1"/>
    <xf numFmtId="0" fontId="21" fillId="0" borderId="0" xfId="0" applyFont="1" applyFill="1"/>
    <xf numFmtId="49" fontId="21" fillId="0" borderId="0" xfId="0" applyNumberFormat="1" applyFont="1" applyFill="1"/>
    <xf numFmtId="0" fontId="21" fillId="0" borderId="0" xfId="0" applyFont="1" applyFill="1" applyBorder="1"/>
    <xf numFmtId="49" fontId="21" fillId="0" borderId="0" xfId="0" applyNumberFormat="1" applyFont="1" applyFill="1" applyBorder="1" applyAlignment="1">
      <alignment horizontal="right"/>
    </xf>
    <xf numFmtId="165" fontId="21" fillId="0" borderId="0" xfId="0" applyNumberFormat="1" applyFont="1" applyFill="1" applyBorder="1"/>
    <xf numFmtId="165" fontId="21" fillId="0" borderId="0" xfId="0" applyNumberFormat="1" applyFont="1" applyFill="1" applyBorder="1" applyAlignment="1">
      <alignment horizontal="right"/>
    </xf>
    <xf numFmtId="164" fontId="21" fillId="0" borderId="0" xfId="0" applyNumberFormat="1" applyFont="1" applyFill="1" applyBorder="1"/>
    <xf numFmtId="49" fontId="21" fillId="0" borderId="17" xfId="0" applyNumberFormat="1" applyFont="1" applyFill="1" applyBorder="1" applyAlignment="1">
      <alignment horizontal="center"/>
    </xf>
    <xf numFmtId="49" fontId="21" fillId="0" borderId="18" xfId="0" applyNumberFormat="1" applyFont="1" applyFill="1" applyBorder="1" applyAlignment="1">
      <alignment horizontal="center"/>
    </xf>
    <xf numFmtId="49" fontId="21" fillId="0" borderId="39" xfId="0" applyNumberFormat="1" applyFont="1" applyFill="1" applyBorder="1" applyAlignment="1">
      <alignment horizontal="center"/>
    </xf>
    <xf numFmtId="49" fontId="21" fillId="0" borderId="40" xfId="0" applyNumberFormat="1" applyFont="1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2" fillId="0" borderId="0" xfId="8" quotePrefix="1" applyFont="1" applyFill="1" applyBorder="1" applyAlignment="1" applyProtection="1">
      <alignment horizontal="right"/>
    </xf>
    <xf numFmtId="165" fontId="19" fillId="0" borderId="41" xfId="0" applyNumberFormat="1" applyFont="1" applyFill="1" applyBorder="1" applyAlignment="1">
      <alignment horizontal="centerContinuous"/>
    </xf>
    <xf numFmtId="165" fontId="21" fillId="0" borderId="1" xfId="0" applyNumberFormat="1" applyFont="1" applyFill="1" applyBorder="1" applyAlignment="1">
      <alignment horizontal="centerContinuous"/>
    </xf>
    <xf numFmtId="164" fontId="21" fillId="0" borderId="1" xfId="0" applyNumberFormat="1" applyFont="1" applyFill="1" applyBorder="1" applyAlignment="1">
      <alignment horizontal="centerContinuous"/>
    </xf>
    <xf numFmtId="164" fontId="21" fillId="0" borderId="42" xfId="0" applyNumberFormat="1" applyFont="1" applyFill="1" applyBorder="1" applyAlignment="1">
      <alignment horizontal="centerContinuous"/>
    </xf>
    <xf numFmtId="164" fontId="9" fillId="0" borderId="1" xfId="0" applyNumberFormat="1" applyFont="1" applyFill="1" applyBorder="1" applyAlignment="1">
      <alignment horizontal="centerContinuous"/>
    </xf>
    <xf numFmtId="165" fontId="19" fillId="0" borderId="1" xfId="0" applyNumberFormat="1" applyFont="1" applyFill="1" applyBorder="1" applyAlignment="1">
      <alignment horizontal="centerContinuous"/>
    </xf>
    <xf numFmtId="164" fontId="9" fillId="0" borderId="42" xfId="0" applyNumberFormat="1" applyFont="1" applyFill="1" applyBorder="1" applyAlignment="1">
      <alignment horizontal="centerContinuous"/>
    </xf>
    <xf numFmtId="0" fontId="21" fillId="0" borderId="42" xfId="0" applyFont="1" applyFill="1" applyBorder="1" applyAlignment="1">
      <alignment horizontal="centerContinuous"/>
    </xf>
    <xf numFmtId="164" fontId="8" fillId="0" borderId="0" xfId="0" applyNumberFormat="1" applyFont="1" applyFill="1" applyAlignment="1">
      <alignment horizontal="centerContinuous"/>
    </xf>
    <xf numFmtId="165" fontId="21" fillId="0" borderId="0" xfId="0" applyNumberFormat="1" applyFont="1" applyFill="1" applyAlignment="1">
      <alignment horizontal="centerContinuous"/>
    </xf>
    <xf numFmtId="165" fontId="19" fillId="0" borderId="0" xfId="0" applyNumberFormat="1" applyFont="1" applyFill="1" applyAlignment="1">
      <alignment horizontal="centerContinuous"/>
    </xf>
    <xf numFmtId="164" fontId="19" fillId="0" borderId="0" xfId="0" applyNumberFormat="1" applyFont="1" applyFill="1" applyAlignment="1">
      <alignment horizontal="centerContinuous"/>
    </xf>
    <xf numFmtId="164" fontId="21" fillId="0" borderId="0" xfId="0" applyNumberFormat="1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165" fontId="2" fillId="0" borderId="0" xfId="0" applyNumberFormat="1" applyFont="1" applyFill="1" applyAlignment="1">
      <alignment horizontal="centerContinuous"/>
    </xf>
    <xf numFmtId="0" fontId="3" fillId="0" borderId="0" xfId="0" applyFont="1" applyFill="1" applyAlignment="1"/>
    <xf numFmtId="0" fontId="7" fillId="0" borderId="0" xfId="0" applyFont="1" applyFill="1" applyAlignment="1"/>
    <xf numFmtId="49" fontId="9" fillId="0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165" fontId="7" fillId="0" borderId="0" xfId="0" applyNumberFormat="1" applyFont="1" applyFill="1" applyAlignment="1"/>
    <xf numFmtId="0" fontId="8" fillId="0" borderId="0" xfId="0" applyFont="1" applyFill="1" applyBorder="1" applyAlignment="1">
      <alignment horizontal="centerContinuous" vertical="center"/>
    </xf>
    <xf numFmtId="165" fontId="9" fillId="0" borderId="0" xfId="0" applyNumberFormat="1" applyFont="1" applyFill="1" applyBorder="1" applyAlignment="1">
      <alignment horizontal="right"/>
    </xf>
    <xf numFmtId="0" fontId="8" fillId="0" borderId="41" xfId="0" applyFont="1" applyFill="1" applyBorder="1" applyAlignment="1">
      <alignment horizontal="centerContinuous"/>
    </xf>
    <xf numFmtId="0" fontId="8" fillId="0" borderId="1" xfId="0" applyFont="1" applyFill="1" applyBorder="1" applyAlignment="1">
      <alignment horizontal="centerContinuous"/>
    </xf>
    <xf numFmtId="0" fontId="8" fillId="0" borderId="42" xfId="0" applyFont="1" applyFill="1" applyBorder="1" applyAlignment="1">
      <alignment horizontal="centerContinuous"/>
    </xf>
    <xf numFmtId="0" fontId="7" fillId="0" borderId="27" xfId="0" applyFont="1" applyFill="1" applyBorder="1" applyAlignment="1"/>
    <xf numFmtId="0" fontId="7" fillId="0" borderId="29" xfId="0" applyFont="1" applyFill="1" applyBorder="1" applyAlignment="1"/>
    <xf numFmtId="0" fontId="7" fillId="0" borderId="17" xfId="0" applyFont="1" applyFill="1" applyBorder="1" applyAlignment="1"/>
    <xf numFmtId="49" fontId="7" fillId="0" borderId="27" xfId="0" applyNumberFormat="1" applyFont="1" applyFill="1" applyBorder="1" applyAlignment="1"/>
    <xf numFmtId="165" fontId="7" fillId="0" borderId="29" xfId="0" applyNumberFormat="1" applyFont="1" applyFill="1" applyBorder="1" applyAlignment="1">
      <alignment horizontal="centerContinuous"/>
    </xf>
    <xf numFmtId="49" fontId="7" fillId="0" borderId="31" xfId="0" applyNumberFormat="1" applyFont="1" applyFill="1" applyBorder="1" applyAlignment="1">
      <alignment horizontal="center"/>
    </xf>
    <xf numFmtId="165" fontId="7" fillId="0" borderId="43" xfId="0" applyNumberFormat="1" applyFont="1" applyFill="1" applyBorder="1" applyAlignment="1">
      <alignment horizontal="center"/>
    </xf>
    <xf numFmtId="165" fontId="7" fillId="0" borderId="44" xfId="0" applyNumberFormat="1" applyFont="1" applyFill="1" applyBorder="1" applyAlignment="1">
      <alignment horizontal="center"/>
    </xf>
    <xf numFmtId="165" fontId="7" fillId="0" borderId="45" xfId="0" applyNumberFormat="1" applyFont="1" applyFill="1" applyBorder="1" applyAlignment="1">
      <alignment horizontal="centerContinuous"/>
    </xf>
    <xf numFmtId="164" fontId="7" fillId="0" borderId="33" xfId="0" applyNumberFormat="1" applyFont="1" applyFill="1" applyBorder="1" applyAlignment="1">
      <alignment horizontal="centerContinuous"/>
    </xf>
    <xf numFmtId="164" fontId="7" fillId="0" borderId="18" xfId="0" applyNumberFormat="1" applyFont="1" applyFill="1" applyBorder="1" applyAlignment="1">
      <alignment horizontal="center"/>
    </xf>
    <xf numFmtId="165" fontId="7" fillId="0" borderId="36" xfId="0" applyNumberFormat="1" applyFont="1" applyFill="1" applyBorder="1" applyAlignment="1">
      <alignment horizontal="center"/>
    </xf>
    <xf numFmtId="165" fontId="7" fillId="0" borderId="37" xfId="0" applyNumberFormat="1" applyFont="1" applyFill="1" applyBorder="1" applyAlignment="1">
      <alignment horizontal="center"/>
    </xf>
    <xf numFmtId="165" fontId="7" fillId="0" borderId="46" xfId="0" applyNumberFormat="1" applyFont="1" applyFill="1" applyBorder="1" applyAlignment="1">
      <alignment horizontal="centerContinuous"/>
    </xf>
    <xf numFmtId="164" fontId="7" fillId="0" borderId="37" xfId="0" applyNumberFormat="1" applyFont="1" applyFill="1" applyBorder="1" applyAlignment="1">
      <alignment horizontal="centerContinuous"/>
    </xf>
    <xf numFmtId="164" fontId="7" fillId="0" borderId="22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Continuous"/>
    </xf>
    <xf numFmtId="165" fontId="7" fillId="0" borderId="47" xfId="0" applyNumberFormat="1" applyFont="1" applyFill="1" applyBorder="1" applyAlignment="1">
      <alignment horizontal="centerContinuous"/>
    </xf>
    <xf numFmtId="49" fontId="7" fillId="0" borderId="27" xfId="0" applyNumberFormat="1" applyFont="1" applyFill="1" applyBorder="1" applyAlignment="1">
      <alignment horizontal="centerContinuous"/>
    </xf>
    <xf numFmtId="164" fontId="7" fillId="0" borderId="30" xfId="0" applyNumberFormat="1" applyFont="1" applyFill="1" applyBorder="1" applyAlignment="1"/>
    <xf numFmtId="165" fontId="7" fillId="0" borderId="44" xfId="0" applyNumberFormat="1" applyFont="1" applyFill="1" applyBorder="1" applyAlignment="1">
      <alignment horizontal="centerContinuous"/>
    </xf>
    <xf numFmtId="0" fontId="7" fillId="0" borderId="44" xfId="0" applyFont="1" applyFill="1" applyBorder="1" applyAlignment="1">
      <alignment horizontal="center"/>
    </xf>
    <xf numFmtId="165" fontId="7" fillId="0" borderId="48" xfId="0" applyNumberFormat="1" applyFont="1" applyFill="1" applyBorder="1" applyAlignment="1">
      <alignment horizontal="centerContinuous"/>
    </xf>
    <xf numFmtId="165" fontId="7" fillId="0" borderId="43" xfId="0" applyNumberFormat="1" applyFont="1" applyFill="1" applyBorder="1" applyAlignment="1">
      <alignment horizontal="centerContinuous"/>
    </xf>
    <xf numFmtId="164" fontId="7" fillId="0" borderId="34" xfId="0" applyNumberFormat="1" applyFont="1" applyFill="1" applyBorder="1" applyAlignment="1">
      <alignment horizontal="centerContinuous"/>
    </xf>
    <xf numFmtId="49" fontId="7" fillId="0" borderId="35" xfId="0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164" fontId="7" fillId="0" borderId="38" xfId="0" applyNumberFormat="1" applyFont="1" applyFill="1" applyBorder="1" applyAlignment="1"/>
    <xf numFmtId="164" fontId="8" fillId="0" borderId="41" xfId="0" applyNumberFormat="1" applyFont="1" applyFill="1" applyBorder="1" applyAlignment="1">
      <alignment horizontal="centerContinuous"/>
    </xf>
    <xf numFmtId="164" fontId="8" fillId="0" borderId="1" xfId="0" applyNumberFormat="1" applyFont="1" applyFill="1" applyBorder="1" applyAlignment="1">
      <alignment horizontal="centerContinuous"/>
    </xf>
    <xf numFmtId="164" fontId="8" fillId="0" borderId="42" xfId="0" applyNumberFormat="1" applyFont="1" applyFill="1" applyBorder="1" applyAlignment="1">
      <alignment horizontal="centerContinuous"/>
    </xf>
    <xf numFmtId="49" fontId="2" fillId="0" borderId="0" xfId="0" applyNumberFormat="1" applyFont="1" applyFill="1" applyAlignment="1"/>
    <xf numFmtId="165" fontId="2" fillId="0" borderId="0" xfId="0" applyNumberFormat="1" applyFont="1" applyFill="1" applyAlignment="1"/>
    <xf numFmtId="164" fontId="2" fillId="0" borderId="0" xfId="0" applyNumberFormat="1" applyFont="1" applyFill="1" applyAlignment="1"/>
    <xf numFmtId="0" fontId="2" fillId="0" borderId="0" xfId="0" applyFont="1" applyFill="1" applyAlignment="1"/>
    <xf numFmtId="49" fontId="24" fillId="0" borderId="0" xfId="0" applyNumberFormat="1" applyFont="1" applyFill="1" applyAlignment="1">
      <alignment horizontal="centerContinuous"/>
    </xf>
    <xf numFmtId="49" fontId="14" fillId="0" borderId="0" xfId="0" applyNumberFormat="1" applyFont="1" applyFill="1" applyAlignment="1">
      <alignment horizontal="centerContinuous"/>
    </xf>
    <xf numFmtId="49" fontId="19" fillId="0" borderId="41" xfId="0" applyNumberFormat="1" applyFont="1" applyFill="1" applyBorder="1" applyAlignment="1">
      <alignment horizontal="centerContinuous"/>
    </xf>
    <xf numFmtId="9" fontId="9" fillId="0" borderId="0" xfId="0" applyNumberFormat="1" applyFont="1" applyFill="1" applyBorder="1" applyAlignment="1"/>
    <xf numFmtId="170" fontId="9" fillId="0" borderId="0" xfId="0" applyNumberFormat="1" applyFont="1" applyFill="1" applyBorder="1" applyAlignment="1"/>
    <xf numFmtId="165" fontId="6" fillId="0" borderId="41" xfId="0" applyNumberFormat="1" applyFont="1" applyFill="1" applyBorder="1" applyAlignment="1">
      <alignment horizontal="centerContinuous"/>
    </xf>
    <xf numFmtId="49" fontId="9" fillId="0" borderId="12" xfId="0" applyNumberFormat="1" applyFont="1" applyFill="1" applyBorder="1" applyAlignment="1">
      <alignment horizontal="center"/>
    </xf>
    <xf numFmtId="165" fontId="8" fillId="0" borderId="49" xfId="0" applyNumberFormat="1" applyFont="1" applyFill="1" applyBorder="1" applyAlignment="1">
      <alignment horizontal="center"/>
    </xf>
    <xf numFmtId="165" fontId="8" fillId="0" borderId="50" xfId="0" applyNumberFormat="1" applyFont="1" applyFill="1" applyBorder="1" applyAlignment="1">
      <alignment horizontal="center"/>
    </xf>
    <xf numFmtId="164" fontId="9" fillId="0" borderId="50" xfId="0" applyNumberFormat="1" applyFont="1" applyFill="1" applyBorder="1" applyAlignment="1">
      <alignment horizontal="center"/>
    </xf>
    <xf numFmtId="164" fontId="9" fillId="0" borderId="51" xfId="0" applyNumberFormat="1" applyFont="1" applyFill="1" applyBorder="1" applyAlignment="1">
      <alignment horizontal="center"/>
    </xf>
    <xf numFmtId="165" fontId="9" fillId="0" borderId="50" xfId="0" applyNumberFormat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49" fontId="9" fillId="0" borderId="52" xfId="0" applyNumberFormat="1" applyFont="1" applyFill="1" applyBorder="1" applyAlignment="1">
      <alignment horizontal="center"/>
    </xf>
    <xf numFmtId="165" fontId="8" fillId="0" borderId="53" xfId="0" applyNumberFormat="1" applyFont="1" applyFill="1" applyBorder="1" applyAlignment="1">
      <alignment horizontal="center"/>
    </xf>
    <xf numFmtId="165" fontId="8" fillId="0" borderId="54" xfId="0" applyNumberFormat="1" applyFont="1" applyFill="1" applyBorder="1" applyAlignment="1">
      <alignment horizontal="center"/>
    </xf>
    <xf numFmtId="164" fontId="9" fillId="0" borderId="54" xfId="0" applyNumberFormat="1" applyFont="1" applyFill="1" applyBorder="1" applyAlignment="1">
      <alignment horizontal="center"/>
    </xf>
    <xf numFmtId="164" fontId="9" fillId="0" borderId="39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164" fontId="9" fillId="0" borderId="4" xfId="0" applyNumberFormat="1" applyFont="1" applyFill="1" applyBorder="1" applyAlignment="1">
      <alignment horizontal="center"/>
    </xf>
    <xf numFmtId="49" fontId="9" fillId="0" borderId="52" xfId="0" quotePrefix="1" applyNumberFormat="1" applyFont="1" applyFill="1" applyBorder="1" applyAlignment="1">
      <alignment horizontal="center"/>
    </xf>
    <xf numFmtId="165" fontId="9" fillId="0" borderId="54" xfId="0" applyNumberFormat="1" applyFont="1" applyFill="1" applyBorder="1" applyAlignment="1">
      <alignment horizontal="center"/>
    </xf>
    <xf numFmtId="2" fontId="8" fillId="0" borderId="54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165" fontId="8" fillId="0" borderId="55" xfId="0" applyNumberFormat="1" applyFont="1" applyFill="1" applyBorder="1" applyAlignment="1">
      <alignment horizontal="center"/>
    </xf>
    <xf numFmtId="164" fontId="9" fillId="0" borderId="55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49" fontId="9" fillId="0" borderId="35" xfId="0" applyNumberFormat="1" applyFont="1" applyFill="1" applyBorder="1" applyAlignment="1">
      <alignment horizontal="center"/>
    </xf>
    <xf numFmtId="165" fontId="8" fillId="0" borderId="23" xfId="0" applyNumberFormat="1" applyFont="1" applyFill="1" applyBorder="1" applyAlignment="1">
      <alignment horizontal="center"/>
    </xf>
    <xf numFmtId="165" fontId="9" fillId="0" borderId="37" xfId="0" applyNumberFormat="1" applyFont="1" applyFill="1" applyBorder="1" applyAlignment="1">
      <alignment horizontal="center"/>
    </xf>
    <xf numFmtId="165" fontId="8" fillId="0" borderId="37" xfId="0" applyNumberFormat="1" applyFont="1" applyFill="1" applyBorder="1" applyAlignment="1">
      <alignment horizontal="center"/>
    </xf>
    <xf numFmtId="164" fontId="9" fillId="0" borderId="37" xfId="0" applyNumberFormat="1" applyFont="1" applyFill="1" applyBorder="1" applyAlignment="1">
      <alignment horizontal="center"/>
    </xf>
    <xf numFmtId="164" fontId="9" fillId="0" borderId="22" xfId="0" applyNumberFormat="1" applyFont="1" applyFill="1" applyBorder="1" applyAlignment="1">
      <alignment horizontal="center"/>
    </xf>
    <xf numFmtId="49" fontId="9" fillId="0" borderId="16" xfId="0" applyNumberFormat="1" applyFont="1" applyFill="1" applyBorder="1" applyAlignment="1">
      <alignment horizontal="center"/>
    </xf>
    <xf numFmtId="165" fontId="8" fillId="0" borderId="29" xfId="0" applyNumberFormat="1" applyFont="1" applyFill="1" applyBorder="1" applyAlignment="1">
      <alignment horizontal="center"/>
    </xf>
    <xf numFmtId="165" fontId="8" fillId="0" borderId="25" xfId="0" applyNumberFormat="1" applyFont="1" applyFill="1" applyBorder="1" applyAlignment="1">
      <alignment horizontal="center"/>
    </xf>
    <xf numFmtId="164" fontId="9" fillId="0" borderId="30" xfId="0" applyNumberFormat="1" applyFont="1" applyFill="1" applyBorder="1" applyAlignment="1">
      <alignment horizontal="center"/>
    </xf>
    <xf numFmtId="165" fontId="8" fillId="0" borderId="56" xfId="0" applyNumberFormat="1" applyFont="1" applyFill="1" applyBorder="1" applyAlignment="1">
      <alignment horizontal="center"/>
    </xf>
    <xf numFmtId="49" fontId="9" fillId="0" borderId="57" xfId="0" applyNumberFormat="1" applyFont="1" applyFill="1" applyBorder="1" applyAlignment="1">
      <alignment horizontal="center"/>
    </xf>
    <xf numFmtId="165" fontId="8" fillId="0" borderId="44" xfId="0" applyNumberFormat="1" applyFont="1" applyFill="1" applyBorder="1" applyAlignment="1">
      <alignment horizontal="center"/>
    </xf>
    <xf numFmtId="165" fontId="8" fillId="0" borderId="58" xfId="0" applyNumberFormat="1" applyFont="1" applyFill="1" applyBorder="1" applyAlignment="1">
      <alignment horizontal="center"/>
    </xf>
    <xf numFmtId="164" fontId="9" fillId="0" borderId="59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165" fontId="9" fillId="0" borderId="44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165" fontId="9" fillId="0" borderId="55" xfId="0" applyNumberFormat="1" applyFont="1" applyFill="1" applyBorder="1" applyAlignment="1">
      <alignment horizontal="center"/>
    </xf>
    <xf numFmtId="165" fontId="9" fillId="0" borderId="60" xfId="0" applyNumberFormat="1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/>
    </xf>
    <xf numFmtId="49" fontId="9" fillId="0" borderId="13" xfId="0" quotePrefix="1" applyNumberFormat="1" applyFont="1" applyFill="1" applyBorder="1" applyAlignment="1">
      <alignment horizontal="center"/>
    </xf>
    <xf numFmtId="0" fontId="25" fillId="0" borderId="0" xfId="0" applyFont="1" applyFill="1" applyAlignment="1"/>
    <xf numFmtId="0" fontId="21" fillId="0" borderId="0" xfId="0" applyFont="1" applyFill="1" applyAlignment="1"/>
    <xf numFmtId="49" fontId="21" fillId="0" borderId="0" xfId="0" applyNumberFormat="1" applyFont="1" applyFill="1" applyAlignment="1"/>
    <xf numFmtId="165" fontId="21" fillId="0" borderId="0" xfId="0" applyNumberFormat="1" applyFont="1" applyFill="1" applyAlignment="1"/>
    <xf numFmtId="164" fontId="21" fillId="0" borderId="0" xfId="0" applyNumberFormat="1" applyFont="1" applyFill="1" applyAlignment="1"/>
    <xf numFmtId="0" fontId="21" fillId="0" borderId="0" xfId="0" applyFont="1" applyFill="1" applyBorder="1" applyAlignment="1"/>
    <xf numFmtId="165" fontId="21" fillId="0" borderId="0" xfId="0" applyNumberFormat="1" applyFont="1" applyFill="1" applyBorder="1" applyAlignment="1"/>
    <xf numFmtId="164" fontId="21" fillId="0" borderId="0" xfId="0" applyNumberFormat="1" applyFont="1" applyFill="1" applyBorder="1" applyAlignment="1"/>
    <xf numFmtId="49" fontId="21" fillId="0" borderId="27" xfId="0" applyNumberFormat="1" applyFont="1" applyFill="1" applyBorder="1" applyAlignment="1"/>
    <xf numFmtId="49" fontId="21" fillId="0" borderId="31" xfId="0" applyNumberFormat="1" applyFont="1" applyFill="1" applyBorder="1" applyAlignment="1"/>
    <xf numFmtId="49" fontId="21" fillId="0" borderId="52" xfId="0" applyNumberFormat="1" applyFont="1" applyFill="1" applyBorder="1" applyAlignment="1"/>
    <xf numFmtId="49" fontId="21" fillId="0" borderId="61" xfId="0" applyNumberFormat="1" applyFont="1" applyFill="1" applyBorder="1" applyAlignment="1"/>
    <xf numFmtId="0" fontId="21" fillId="0" borderId="52" xfId="0" applyFont="1" applyFill="1" applyBorder="1" applyAlignment="1"/>
    <xf numFmtId="0" fontId="21" fillId="0" borderId="61" xfId="0" applyFont="1" applyFill="1" applyBorder="1" applyAlignment="1"/>
    <xf numFmtId="0" fontId="21" fillId="0" borderId="35" xfId="0" applyFont="1" applyFill="1" applyBorder="1" applyAlignment="1"/>
    <xf numFmtId="165" fontId="25" fillId="0" borderId="0" xfId="0" applyNumberFormat="1" applyFont="1" applyFill="1" applyAlignment="1">
      <alignment horizontal="centerContinuous"/>
    </xf>
    <xf numFmtId="164" fontId="25" fillId="0" borderId="0" xfId="0" applyNumberFormat="1" applyFont="1" applyFill="1" applyAlignment="1">
      <alignment horizontal="centerContinuous"/>
    </xf>
    <xf numFmtId="0" fontId="25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165" fontId="21" fillId="0" borderId="42" xfId="0" applyNumberFormat="1" applyFont="1" applyFill="1" applyBorder="1" applyAlignment="1">
      <alignment horizontal="centerContinuous"/>
    </xf>
    <xf numFmtId="165" fontId="7" fillId="0" borderId="62" xfId="0" applyNumberFormat="1" applyFont="1" applyFill="1" applyBorder="1" applyAlignment="1">
      <alignment horizontal="centerContinuous"/>
    </xf>
    <xf numFmtId="165" fontId="7" fillId="0" borderId="49" xfId="0" applyNumberFormat="1" applyFont="1" applyFill="1" applyBorder="1" applyAlignment="1">
      <alignment horizontal="centerContinuous"/>
    </xf>
    <xf numFmtId="165" fontId="7" fillId="0" borderId="7" xfId="0" applyNumberFormat="1" applyFont="1" applyFill="1" applyBorder="1" applyAlignment="1">
      <alignment horizontal="centerContinuous"/>
    </xf>
    <xf numFmtId="164" fontId="21" fillId="0" borderId="29" xfId="0" applyNumberFormat="1" applyFont="1" applyFill="1" applyBorder="1" applyAlignment="1"/>
    <xf numFmtId="164" fontId="21" fillId="0" borderId="17" xfId="0" applyNumberFormat="1" applyFont="1" applyFill="1" applyBorder="1" applyAlignment="1"/>
    <xf numFmtId="165" fontId="6" fillId="0" borderId="42" xfId="0" applyNumberFormat="1" applyFont="1" applyFill="1" applyBorder="1" applyAlignment="1">
      <alignment horizontal="centerContinuous"/>
    </xf>
    <xf numFmtId="164" fontId="7" fillId="0" borderId="25" xfId="0" applyNumberFormat="1" applyFont="1" applyFill="1" applyBorder="1" applyAlignment="1"/>
    <xf numFmtId="165" fontId="7" fillId="0" borderId="30" xfId="0" applyNumberFormat="1" applyFont="1" applyFill="1" applyBorder="1" applyAlignment="1">
      <alignment horizontal="centerContinuous"/>
    </xf>
    <xf numFmtId="164" fontId="7" fillId="0" borderId="0" xfId="0" applyNumberFormat="1" applyFont="1" applyFill="1" applyBorder="1" applyAlignment="1">
      <alignment horizontal="center"/>
    </xf>
    <xf numFmtId="49" fontId="7" fillId="0" borderId="61" xfId="0" applyNumberFormat="1" applyFont="1" applyFill="1" applyBorder="1" applyAlignment="1">
      <alignment horizontal="centerContinuous"/>
    </xf>
    <xf numFmtId="165" fontId="7" fillId="0" borderId="59" xfId="0" applyNumberFormat="1" applyFont="1" applyFill="1" applyBorder="1" applyAlignment="1">
      <alignment horizontal="centerContinuous"/>
    </xf>
    <xf numFmtId="164" fontId="7" fillId="0" borderId="23" xfId="0" applyNumberFormat="1" applyFont="1" applyFill="1" applyBorder="1" applyAlignment="1">
      <alignment horizontal="center"/>
    </xf>
    <xf numFmtId="165" fontId="21" fillId="0" borderId="28" xfId="0" applyNumberFormat="1" applyFont="1" applyFill="1" applyBorder="1" applyAlignment="1"/>
    <xf numFmtId="165" fontId="21" fillId="0" borderId="47" xfId="0" applyNumberFormat="1" applyFont="1" applyFill="1" applyBorder="1" applyAlignment="1"/>
    <xf numFmtId="165" fontId="21" fillId="0" borderId="32" xfId="0" applyNumberFormat="1" applyFont="1" applyFill="1" applyBorder="1" applyAlignment="1"/>
    <xf numFmtId="165" fontId="21" fillId="0" borderId="48" xfId="0" applyNumberFormat="1" applyFont="1" applyFill="1" applyBorder="1" applyAlignment="1"/>
    <xf numFmtId="165" fontId="21" fillId="0" borderId="63" xfId="0" applyNumberFormat="1" applyFont="1" applyFill="1" applyBorder="1" applyAlignment="1"/>
    <xf numFmtId="165" fontId="21" fillId="0" borderId="64" xfId="0" applyNumberFormat="1" applyFont="1" applyFill="1" applyBorder="1" applyAlignment="1"/>
    <xf numFmtId="165" fontId="21" fillId="0" borderId="43" xfId="0" applyNumberFormat="1" applyFont="1" applyFill="1" applyBorder="1" applyAlignment="1"/>
    <xf numFmtId="165" fontId="21" fillId="0" borderId="45" xfId="0" applyNumberFormat="1" applyFont="1" applyFill="1" applyBorder="1" applyAlignment="1"/>
    <xf numFmtId="165" fontId="21" fillId="0" borderId="36" xfId="0" applyNumberFormat="1" applyFont="1" applyFill="1" applyBorder="1" applyAlignment="1"/>
    <xf numFmtId="165" fontId="21" fillId="0" borderId="46" xfId="0" applyNumberFormat="1" applyFont="1" applyFill="1" applyBorder="1" applyAlignment="1"/>
    <xf numFmtId="165" fontId="23" fillId="0" borderId="0" xfId="0" applyNumberFormat="1" applyFont="1" applyFill="1"/>
    <xf numFmtId="170" fontId="24" fillId="0" borderId="0" xfId="0" applyNumberFormat="1" applyFont="1" applyFill="1" applyBorder="1" applyAlignment="1">
      <alignment horizontal="centerContinuous"/>
    </xf>
    <xf numFmtId="171" fontId="2" fillId="0" borderId="65" xfId="0" applyNumberFormat="1" applyFont="1" applyFill="1" applyBorder="1" applyAlignment="1" applyProtection="1">
      <alignment horizontal="center" vertical="center"/>
      <protection locked="0"/>
    </xf>
    <xf numFmtId="0" fontId="22" fillId="0" borderId="0" xfId="8" applyFont="1" applyFill="1" applyBorder="1" applyAlignment="1" applyProtection="1">
      <alignment horizontal="right"/>
    </xf>
    <xf numFmtId="0" fontId="8" fillId="0" borderId="66" xfId="0" applyFont="1" applyFill="1" applyBorder="1" applyAlignment="1">
      <alignment horizontal="centerContinuous" vertical="center"/>
    </xf>
    <xf numFmtId="0" fontId="17" fillId="0" borderId="67" xfId="0" applyFont="1" applyFill="1" applyBorder="1" applyAlignment="1">
      <alignment horizontal="left" vertical="center"/>
    </xf>
    <xf numFmtId="0" fontId="17" fillId="0" borderId="67" xfId="0" applyFont="1" applyFill="1" applyBorder="1" applyAlignment="1">
      <alignment horizontal="centerContinuous" vertical="center"/>
    </xf>
    <xf numFmtId="0" fontId="8" fillId="0" borderId="68" xfId="0" applyFont="1" applyFill="1" applyBorder="1" applyAlignment="1">
      <alignment horizontal="centerContinuous" vertical="center"/>
    </xf>
    <xf numFmtId="0" fontId="8" fillId="0" borderId="69" xfId="0" applyFont="1" applyFill="1" applyBorder="1" applyAlignment="1">
      <alignment horizontal="centerContinuous" vertical="center"/>
    </xf>
    <xf numFmtId="0" fontId="8" fillId="0" borderId="70" xfId="0" applyFont="1" applyFill="1" applyBorder="1" applyAlignment="1">
      <alignment horizontal="centerContinuous" vertical="center"/>
    </xf>
    <xf numFmtId="0" fontId="8" fillId="0" borderId="71" xfId="0" applyFont="1" applyFill="1" applyBorder="1" applyAlignment="1">
      <alignment horizontal="centerContinuous" vertical="center"/>
    </xf>
    <xf numFmtId="0" fontId="1" fillId="0" borderId="72" xfId="0" applyFont="1" applyFill="1" applyBorder="1"/>
    <xf numFmtId="0" fontId="8" fillId="0" borderId="73" xfId="0" applyFont="1" applyFill="1" applyBorder="1" applyAlignment="1">
      <alignment horizontal="centerContinuous" vertical="center"/>
    </xf>
    <xf numFmtId="172" fontId="26" fillId="0" borderId="6" xfId="0" applyNumberFormat="1" applyFont="1" applyFill="1" applyBorder="1" applyAlignment="1">
      <alignment horizontal="center"/>
    </xf>
    <xf numFmtId="172" fontId="26" fillId="0" borderId="4" xfId="0" applyNumberFormat="1" applyFont="1" applyFill="1" applyBorder="1" applyAlignment="1">
      <alignment horizontal="center"/>
    </xf>
    <xf numFmtId="172" fontId="26" fillId="0" borderId="5" xfId="0" applyNumberFormat="1" applyFont="1" applyFill="1" applyBorder="1" applyAlignment="1">
      <alignment horizontal="center"/>
    </xf>
    <xf numFmtId="164" fontId="22" fillId="0" borderId="74" xfId="0" applyNumberFormat="1" applyFont="1" applyFill="1" applyBorder="1" applyAlignment="1">
      <alignment horizontal="center"/>
    </xf>
    <xf numFmtId="164" fontId="0" fillId="0" borderId="75" xfId="0" applyNumberFormat="1" applyFill="1" applyBorder="1" applyAlignment="1">
      <alignment horizontal="center"/>
    </xf>
    <xf numFmtId="49" fontId="22" fillId="0" borderId="76" xfId="0" applyNumberFormat="1" applyFont="1" applyFill="1" applyBorder="1" applyAlignment="1">
      <alignment horizontal="center"/>
    </xf>
    <xf numFmtId="1" fontId="0" fillId="0" borderId="77" xfId="0" applyNumberFormat="1" applyFill="1" applyBorder="1" applyAlignment="1">
      <alignment horizontal="center"/>
    </xf>
    <xf numFmtId="164" fontId="0" fillId="0" borderId="78" xfId="0" applyNumberFormat="1" applyFill="1" applyBorder="1" applyAlignment="1">
      <alignment horizontal="center"/>
    </xf>
    <xf numFmtId="49" fontId="2" fillId="0" borderId="79" xfId="0" applyNumberFormat="1" applyFont="1" applyFill="1" applyBorder="1" applyAlignment="1">
      <alignment horizontal="center"/>
    </xf>
    <xf numFmtId="1" fontId="2" fillId="0" borderId="77" xfId="0" applyNumberFormat="1" applyFont="1" applyFill="1" applyBorder="1" applyAlignment="1">
      <alignment horizontal="center"/>
    </xf>
    <xf numFmtId="164" fontId="2" fillId="0" borderId="78" xfId="0" applyNumberFormat="1" applyFont="1" applyFill="1" applyBorder="1" applyAlignment="1">
      <alignment horizontal="center"/>
    </xf>
    <xf numFmtId="164" fontId="0" fillId="0" borderId="78" xfId="0" applyNumberFormat="1" applyFont="1" applyFill="1" applyBorder="1" applyAlignment="1">
      <alignment horizontal="center"/>
    </xf>
    <xf numFmtId="0" fontId="2" fillId="0" borderId="78" xfId="0" applyFont="1" applyFill="1" applyBorder="1" applyAlignment="1">
      <alignment horizontal="center"/>
    </xf>
    <xf numFmtId="1" fontId="2" fillId="0" borderId="80" xfId="0" applyNumberFormat="1" applyFont="1" applyFill="1" applyBorder="1" applyAlignment="1">
      <alignment horizontal="center"/>
    </xf>
    <xf numFmtId="164" fontId="2" fillId="0" borderId="81" xfId="0" applyNumberFormat="1" applyFont="1" applyFill="1" applyBorder="1" applyAlignment="1">
      <alignment horizontal="center"/>
    </xf>
    <xf numFmtId="49" fontId="2" fillId="0" borderId="82" xfId="0" applyNumberFormat="1" applyFont="1" applyFill="1" applyBorder="1" applyAlignment="1">
      <alignment horizontal="center"/>
    </xf>
    <xf numFmtId="0" fontId="2" fillId="0" borderId="81" xfId="0" applyFont="1" applyFill="1" applyBorder="1" applyAlignment="1">
      <alignment horizontal="center"/>
    </xf>
    <xf numFmtId="1" fontId="2" fillId="0" borderId="83" xfId="0" applyNumberFormat="1" applyFont="1" applyFill="1" applyBorder="1" applyAlignment="1">
      <alignment horizontal="center"/>
    </xf>
    <xf numFmtId="0" fontId="3" fillId="0" borderId="84" xfId="0" applyFont="1" applyFill="1" applyBorder="1" applyAlignment="1">
      <alignment horizontal="center"/>
    </xf>
    <xf numFmtId="49" fontId="2" fillId="0" borderId="85" xfId="0" applyNumberFormat="1" applyFont="1" applyFill="1" applyBorder="1" applyAlignment="1">
      <alignment horizontal="center"/>
    </xf>
    <xf numFmtId="2" fontId="8" fillId="0" borderId="50" xfId="0" applyNumberFormat="1" applyFont="1" applyFill="1" applyBorder="1" applyAlignment="1">
      <alignment horizontal="center"/>
    </xf>
  </cellXfs>
  <cellStyles count="14">
    <cellStyle name="Calc Currency (0)" xfId="1"/>
    <cellStyle name="Copied" xfId="2"/>
    <cellStyle name="Currency" xfId="3" builtinId="4"/>
    <cellStyle name="Entered" xfId="4"/>
    <cellStyle name="Grey" xfId="5"/>
    <cellStyle name="Header1" xfId="6"/>
    <cellStyle name="Header2" xfId="7"/>
    <cellStyle name="Hyperlink" xfId="8" builtinId="8"/>
    <cellStyle name="Input [yellow]" xfId="9"/>
    <cellStyle name="Normal" xfId="0" builtinId="0"/>
    <cellStyle name="Normal - Style1" xfId="10"/>
    <cellStyle name="Percent [2]" xfId="11"/>
    <cellStyle name="RevList" xfId="12"/>
    <cellStyle name="Subtotal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2</xdr:row>
      <xdr:rowOff>85725</xdr:rowOff>
    </xdr:from>
    <xdr:to>
      <xdr:col>8</xdr:col>
      <xdr:colOff>190500</xdr:colOff>
      <xdr:row>7</xdr:row>
      <xdr:rowOff>28575</xdr:rowOff>
    </xdr:to>
    <xdr:pic>
      <xdr:nvPicPr>
        <xdr:cNvPr id="6459" name="Picture 35">
          <a:extLst>
            <a:ext uri="{FF2B5EF4-FFF2-40B4-BE49-F238E27FC236}">
              <a16:creationId xmlns:a16="http://schemas.microsoft.com/office/drawing/2014/main" xmlns="" id="{00000000-0008-0000-0300-00003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3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1249287" flipV="1">
          <a:off x="3638550" y="333375"/>
          <a:ext cx="133350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514350</xdr:colOff>
      <xdr:row>2</xdr:row>
      <xdr:rowOff>47625</xdr:rowOff>
    </xdr:from>
    <xdr:to>
      <xdr:col>2</xdr:col>
      <xdr:colOff>314325</xdr:colOff>
      <xdr:row>7</xdr:row>
      <xdr:rowOff>244231</xdr:rowOff>
    </xdr:to>
    <xdr:pic>
      <xdr:nvPicPr>
        <xdr:cNvPr id="6460" name="Picture 4" descr="jmfGOLD">
          <a:extLst>
            <a:ext uri="{FF2B5EF4-FFF2-40B4-BE49-F238E27FC236}">
              <a16:creationId xmlns:a16="http://schemas.microsoft.com/office/drawing/2014/main" xmlns="" id="{00000000-0008-0000-0300-00003C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91856"/>
          <a:ext cx="1060206" cy="1056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4-Management/Purchasing/!-Secured%20Documents/1-Master%20Replacement%20Cost%20Files/Copper%20Tube%20Price%20Sheets/Copper%20Tube%20Price%20Sheets/#246/Price Sheet - Copper Tube #218 041910 Work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XXXXXXX"/>
      <sheetName val="Price Sheet Part Numbers"/>
      <sheetName val="Price Sheet List Prices"/>
      <sheetName val="Mueller XREF"/>
      <sheetName val="Cerro XREF"/>
      <sheetName val="TREND"/>
    </sheetNames>
    <sheetDataSet>
      <sheetData sheetId="0"/>
      <sheetData sheetId="1"/>
      <sheetData sheetId="2"/>
      <sheetData sheetId="3"/>
      <sheetData sheetId="4">
        <row r="1">
          <cell r="B1" t="str">
            <v>Mueller Industries, Inc.</v>
          </cell>
          <cell r="K1" t="str">
            <v>THE ISSUANCE OF THIS PRICE LIST IS NOT AN OFFER TO SELL THE GOODS LISTED HEREIN AT THE PRICES STATED.</v>
          </cell>
        </row>
        <row r="2">
          <cell r="B2" t="str">
            <v>Copper Tube</v>
          </cell>
          <cell r="K2" t="str">
            <v>UW CT 0510</v>
          </cell>
        </row>
        <row r="3">
          <cell r="K3" t="str">
            <v>Effective May 18, 2010</v>
          </cell>
        </row>
        <row r="4">
          <cell r="K4" t="str">
            <v xml:space="preserve"> (Supersedes UW CT0310)</v>
          </cell>
        </row>
        <row r="6">
          <cell r="B6" t="str">
            <v>part#</v>
          </cell>
          <cell r="C6" t="str">
            <v>prtgrp</v>
          </cell>
          <cell r="D6" t="str">
            <v>description</v>
          </cell>
          <cell r="E6" t="str">
            <v>description</v>
          </cell>
          <cell r="F6" t="str">
            <v>piece qty</v>
          </cell>
          <cell r="G6" t="str">
            <v>bndl qty</v>
          </cell>
          <cell r="H6" t="str">
            <v>lift qty</v>
          </cell>
          <cell r="I6" t="str">
            <v>upc code</v>
          </cell>
          <cell r="J6" t="str">
            <v>piece wgt.</v>
          </cell>
          <cell r="K6" t="str">
            <v>list price</v>
          </cell>
        </row>
        <row r="7">
          <cell r="A7">
            <v>6361304759800</v>
          </cell>
          <cell r="B7" t="str">
            <v>KH02010</v>
          </cell>
          <cell r="C7" t="str">
            <v>4010</v>
          </cell>
          <cell r="D7" t="str">
            <v>1/4 NOM HARD X 10FT LEN</v>
          </cell>
          <cell r="E7" t="str">
            <v>3/8 OD HARD X 10FT LEN</v>
          </cell>
          <cell r="F7">
            <v>10</v>
          </cell>
          <cell r="G7">
            <v>250</v>
          </cell>
          <cell r="H7">
            <v>6000</v>
          </cell>
          <cell r="I7" t="str">
            <v>685768234234</v>
          </cell>
          <cell r="J7">
            <v>0.14499999999999999</v>
          </cell>
          <cell r="K7">
            <v>2.11</v>
          </cell>
        </row>
        <row r="8">
          <cell r="A8">
            <v>6361304799800</v>
          </cell>
          <cell r="B8" t="str">
            <v>KH02020</v>
          </cell>
          <cell r="C8" t="str">
            <v>4010</v>
          </cell>
          <cell r="D8" t="str">
            <v>1/4 NOM HARD X 20FT LEN</v>
          </cell>
          <cell r="E8" t="str">
            <v>3/8 OD HARD X 20FT LEN</v>
          </cell>
          <cell r="F8">
            <v>20</v>
          </cell>
          <cell r="G8">
            <v>500</v>
          </cell>
          <cell r="H8">
            <v>12000</v>
          </cell>
          <cell r="I8" t="str">
            <v>685768235903</v>
          </cell>
          <cell r="J8">
            <v>0.14499999999999999</v>
          </cell>
          <cell r="K8">
            <v>2.11</v>
          </cell>
        </row>
        <row r="9">
          <cell r="A9">
            <v>6361306759800</v>
          </cell>
          <cell r="B9" t="str">
            <v>KH03010</v>
          </cell>
          <cell r="C9" t="str">
            <v>4010</v>
          </cell>
          <cell r="D9" t="str">
            <v>3/8 NOM HARD X 10FT LEN</v>
          </cell>
          <cell r="E9" t="str">
            <v>1/2 OD HARD X 10FT LEN</v>
          </cell>
          <cell r="F9">
            <v>10</v>
          </cell>
          <cell r="G9">
            <v>250</v>
          </cell>
          <cell r="H9">
            <v>3500</v>
          </cell>
          <cell r="I9" t="str">
            <v>685768233565</v>
          </cell>
          <cell r="J9">
            <v>0.26900000000000002</v>
          </cell>
          <cell r="K9">
            <v>3.61</v>
          </cell>
        </row>
        <row r="10">
          <cell r="A10">
            <v>6361306799800</v>
          </cell>
          <cell r="B10" t="str">
            <v>KH03020</v>
          </cell>
          <cell r="C10" t="str">
            <v>4010</v>
          </cell>
          <cell r="D10" t="str">
            <v>3/8 NOM HARD X 20FT LEN</v>
          </cell>
          <cell r="E10" t="str">
            <v>1/2 OD HARD X 20FT LEN</v>
          </cell>
          <cell r="F10">
            <v>20</v>
          </cell>
          <cell r="G10">
            <v>500</v>
          </cell>
          <cell r="H10">
            <v>7000</v>
          </cell>
          <cell r="I10" t="str">
            <v>685768236276</v>
          </cell>
          <cell r="J10">
            <v>0.26900000000000002</v>
          </cell>
          <cell r="K10">
            <v>3.61</v>
          </cell>
        </row>
        <row r="11">
          <cell r="A11">
            <v>6361308759800</v>
          </cell>
          <cell r="B11" t="str">
            <v>KH04010</v>
          </cell>
          <cell r="C11" t="str">
            <v>4010</v>
          </cell>
          <cell r="D11" t="str">
            <v>1/2 NOM HARD X 10FT LEN</v>
          </cell>
          <cell r="E11" t="str">
            <v>5/8 OD HARD X 10FT LEN</v>
          </cell>
          <cell r="F11">
            <v>10</v>
          </cell>
          <cell r="G11">
            <v>250</v>
          </cell>
          <cell r="H11">
            <v>2500</v>
          </cell>
          <cell r="I11" t="str">
            <v>685768235316</v>
          </cell>
          <cell r="J11">
            <v>0.34300000000000003</v>
          </cell>
          <cell r="K11">
            <v>4.3099999999999996</v>
          </cell>
        </row>
        <row r="12">
          <cell r="A12">
            <v>6361308799800</v>
          </cell>
          <cell r="B12" t="str">
            <v>KH04020</v>
          </cell>
          <cell r="C12" t="str">
            <v>4010</v>
          </cell>
          <cell r="D12" t="str">
            <v>1/2 NOM HARD X 20FT LEN</v>
          </cell>
          <cell r="E12" t="str">
            <v>5/8 OD HARD X 20FT LEN</v>
          </cell>
          <cell r="F12">
            <v>20</v>
          </cell>
          <cell r="G12">
            <v>500</v>
          </cell>
          <cell r="H12">
            <v>5000</v>
          </cell>
          <cell r="I12" t="str">
            <v>685768236092</v>
          </cell>
          <cell r="J12">
            <v>0.34300000000000003</v>
          </cell>
          <cell r="K12">
            <v>4.3099999999999996</v>
          </cell>
        </row>
        <row r="13">
          <cell r="A13">
            <v>6361310759800</v>
          </cell>
          <cell r="B13" t="str">
            <v>KH05010</v>
          </cell>
          <cell r="C13" t="str">
            <v>4010</v>
          </cell>
          <cell r="D13" t="str">
            <v>5/8 NOM HARD X 10FT LEN</v>
          </cell>
          <cell r="E13" t="str">
            <v>3/4 OD HARD X 10FT LEN</v>
          </cell>
          <cell r="F13">
            <v>10</v>
          </cell>
          <cell r="G13">
            <v>100</v>
          </cell>
          <cell r="H13">
            <v>2200</v>
          </cell>
          <cell r="I13" t="str">
            <v>685768025245</v>
          </cell>
          <cell r="J13">
            <v>0.41799999999999998</v>
          </cell>
          <cell r="K13">
            <v>5.37</v>
          </cell>
        </row>
        <row r="14">
          <cell r="A14">
            <v>6361310799800</v>
          </cell>
          <cell r="B14" t="str">
            <v>KH05020</v>
          </cell>
          <cell r="C14" t="str">
            <v>4010</v>
          </cell>
          <cell r="D14" t="str">
            <v>5/8 NOM HARD X 20FT LEN</v>
          </cell>
          <cell r="E14" t="str">
            <v>3/4 OD HARD X 20FT LEN</v>
          </cell>
          <cell r="F14">
            <v>20</v>
          </cell>
          <cell r="G14">
            <v>200</v>
          </cell>
          <cell r="H14">
            <v>4400</v>
          </cell>
          <cell r="I14" t="str">
            <v>685768235897</v>
          </cell>
          <cell r="J14">
            <v>0.41799999999999998</v>
          </cell>
          <cell r="K14">
            <v>5.37</v>
          </cell>
        </row>
        <row r="15">
          <cell r="A15">
            <v>6361312759800</v>
          </cell>
          <cell r="B15" t="str">
            <v>KH06010</v>
          </cell>
          <cell r="C15" t="str">
            <v>4010</v>
          </cell>
          <cell r="D15" t="str">
            <v>3/4 NOM HARD X 10FT LEN</v>
          </cell>
          <cell r="E15" t="str">
            <v>7/8 OD HARD X 10FT LEN</v>
          </cell>
          <cell r="F15">
            <v>10</v>
          </cell>
          <cell r="G15">
            <v>100</v>
          </cell>
          <cell r="H15">
            <v>1400</v>
          </cell>
          <cell r="I15" t="str">
            <v>685768234548</v>
          </cell>
          <cell r="J15">
            <v>0.64100000000000001</v>
          </cell>
          <cell r="K15">
            <v>8.01</v>
          </cell>
        </row>
        <row r="16">
          <cell r="A16">
            <v>6361312799800</v>
          </cell>
          <cell r="B16" t="str">
            <v>KH06020</v>
          </cell>
          <cell r="C16" t="str">
            <v>4010</v>
          </cell>
          <cell r="D16" t="str">
            <v>3/4 NOM HARD X 20FT LEN</v>
          </cell>
          <cell r="E16" t="str">
            <v>7/8 OD HARD X 20FT LEN</v>
          </cell>
          <cell r="F16">
            <v>20</v>
          </cell>
          <cell r="G16">
            <v>200</v>
          </cell>
          <cell r="H16">
            <v>2800</v>
          </cell>
          <cell r="I16" t="str">
            <v>685768236269</v>
          </cell>
          <cell r="J16">
            <v>0.64100000000000001</v>
          </cell>
          <cell r="K16">
            <v>8.01</v>
          </cell>
        </row>
        <row r="17">
          <cell r="A17">
            <v>6361316759800</v>
          </cell>
          <cell r="B17" t="str">
            <v>KH10010</v>
          </cell>
          <cell r="C17" t="str">
            <v>4010</v>
          </cell>
          <cell r="D17" t="str">
            <v>1     NOM HARD 10FT LEN</v>
          </cell>
          <cell r="E17" t="str">
            <v>1 1/8 OD HARD 10FT LEN</v>
          </cell>
          <cell r="F17">
            <v>10</v>
          </cell>
          <cell r="G17">
            <v>50</v>
          </cell>
          <cell r="H17">
            <v>1000</v>
          </cell>
          <cell r="I17" t="str">
            <v>685768232957</v>
          </cell>
          <cell r="J17">
            <v>0.83899999999999997</v>
          </cell>
          <cell r="K17">
            <v>10.49</v>
          </cell>
        </row>
        <row r="18">
          <cell r="A18">
            <v>6361316799800</v>
          </cell>
          <cell r="B18" t="str">
            <v>KH10020</v>
          </cell>
          <cell r="C18" t="str">
            <v>4010</v>
          </cell>
          <cell r="D18" t="str">
            <v>1     NOM HARD 20FT LEN</v>
          </cell>
          <cell r="E18" t="str">
            <v>1 1/8 OD HARD 20FT LEN</v>
          </cell>
          <cell r="F18">
            <v>20</v>
          </cell>
          <cell r="G18">
            <v>100</v>
          </cell>
          <cell r="H18">
            <v>2000</v>
          </cell>
          <cell r="I18" t="str">
            <v>685768236108</v>
          </cell>
          <cell r="J18">
            <v>0.83899999999999997</v>
          </cell>
          <cell r="K18">
            <v>10.49</v>
          </cell>
        </row>
        <row r="19">
          <cell r="A19">
            <v>6361320759800</v>
          </cell>
          <cell r="B19" t="str">
            <v>KH12010</v>
          </cell>
          <cell r="C19" t="str">
            <v>4010</v>
          </cell>
          <cell r="D19" t="str">
            <v>1 1/4 NOM HARD 10FT LEN</v>
          </cell>
          <cell r="E19" t="str">
            <v>1 3/8 OD HARD 10FT LEN</v>
          </cell>
          <cell r="F19">
            <v>10</v>
          </cell>
          <cell r="G19">
            <v>50</v>
          </cell>
          <cell r="H19">
            <v>900</v>
          </cell>
          <cell r="I19" t="str">
            <v>685768234166</v>
          </cell>
          <cell r="J19">
            <v>1.04</v>
          </cell>
          <cell r="K19">
            <v>12.99</v>
          </cell>
        </row>
        <row r="20">
          <cell r="A20">
            <v>6361320799800</v>
          </cell>
          <cell r="B20" t="str">
            <v>KH12020</v>
          </cell>
          <cell r="C20" t="str">
            <v>4010</v>
          </cell>
          <cell r="D20" t="str">
            <v>1 1/4 NOM HARD 20FT LEN</v>
          </cell>
          <cell r="E20" t="str">
            <v>1 3/8 OD HARD 20FT LEN</v>
          </cell>
          <cell r="F20">
            <v>20</v>
          </cell>
          <cell r="G20">
            <v>100</v>
          </cell>
          <cell r="H20">
            <v>1800</v>
          </cell>
          <cell r="I20" t="str">
            <v>685768235972</v>
          </cell>
          <cell r="J20">
            <v>1.04</v>
          </cell>
          <cell r="K20">
            <v>12.99</v>
          </cell>
        </row>
        <row r="21">
          <cell r="A21">
            <v>6361324759800</v>
          </cell>
          <cell r="B21" t="str">
            <v>KH14010</v>
          </cell>
          <cell r="C21" t="str">
            <v>4010</v>
          </cell>
          <cell r="D21" t="str">
            <v>1 1/2 NOM HARD 10FT LEN</v>
          </cell>
          <cell r="E21" t="str">
            <v>1 5/8 OD HARD 10FT LEN</v>
          </cell>
          <cell r="F21">
            <v>10</v>
          </cell>
          <cell r="G21">
            <v>50</v>
          </cell>
          <cell r="H21">
            <v>700</v>
          </cell>
          <cell r="I21" t="str">
            <v>685768234067</v>
          </cell>
          <cell r="J21">
            <v>1.36</v>
          </cell>
          <cell r="K21">
            <v>16.989999999999998</v>
          </cell>
        </row>
        <row r="22">
          <cell r="A22">
            <v>6361324799800</v>
          </cell>
          <cell r="B22" t="str">
            <v>KH14020</v>
          </cell>
          <cell r="C22" t="str">
            <v>4010</v>
          </cell>
          <cell r="D22" t="str">
            <v>1 1/2 NOM HARD 20FT LEN</v>
          </cell>
          <cell r="E22" t="str">
            <v>1 5/8 OD HARD 20FT LEN</v>
          </cell>
          <cell r="F22">
            <v>20</v>
          </cell>
          <cell r="G22">
            <v>100</v>
          </cell>
          <cell r="H22">
            <v>1400</v>
          </cell>
          <cell r="I22" t="str">
            <v>685768235880</v>
          </cell>
          <cell r="J22">
            <v>1.36</v>
          </cell>
          <cell r="K22">
            <v>16.989999999999998</v>
          </cell>
        </row>
        <row r="23">
          <cell r="A23">
            <v>6361332759800</v>
          </cell>
          <cell r="B23" t="str">
            <v>KH20010</v>
          </cell>
          <cell r="C23" t="str">
            <v>4010</v>
          </cell>
          <cell r="D23" t="str">
            <v>2     NOM HARD 10FT LEN</v>
          </cell>
          <cell r="E23" t="str">
            <v>2 1/8 OD HARD 10FT LEN</v>
          </cell>
          <cell r="F23">
            <v>10</v>
          </cell>
          <cell r="G23">
            <v>0</v>
          </cell>
          <cell r="H23">
            <v>480</v>
          </cell>
          <cell r="I23" t="str">
            <v>685768234517</v>
          </cell>
          <cell r="J23">
            <v>2.06</v>
          </cell>
          <cell r="K23">
            <v>26.15</v>
          </cell>
        </row>
        <row r="24">
          <cell r="A24">
            <v>6361332799800</v>
          </cell>
          <cell r="B24" t="str">
            <v>KH20020</v>
          </cell>
          <cell r="C24" t="str">
            <v>4010</v>
          </cell>
          <cell r="D24" t="str">
            <v>2     NOM HARD 20FT LEN</v>
          </cell>
          <cell r="E24" t="str">
            <v>2 1/8 OD HARD 20FT LEN</v>
          </cell>
          <cell r="F24">
            <v>20</v>
          </cell>
          <cell r="G24">
            <v>0</v>
          </cell>
          <cell r="H24">
            <v>960</v>
          </cell>
          <cell r="I24" t="str">
            <v>685768236030</v>
          </cell>
          <cell r="J24">
            <v>2.06</v>
          </cell>
          <cell r="K24">
            <v>26.15</v>
          </cell>
        </row>
        <row r="25">
          <cell r="A25">
            <v>6361336759800</v>
          </cell>
          <cell r="B25" t="str">
            <v>KH24010</v>
          </cell>
          <cell r="C25" t="str">
            <v>4010</v>
          </cell>
          <cell r="D25" t="str">
            <v>2 1/2 NOM HARD 10FT LEN</v>
          </cell>
          <cell r="E25" t="str">
            <v>2 5/8 OD HARD 10FT LEN</v>
          </cell>
          <cell r="F25">
            <v>0</v>
          </cell>
          <cell r="G25">
            <v>0</v>
          </cell>
          <cell r="H25">
            <v>0</v>
          </cell>
          <cell r="I25" t="str">
            <v>685768234791</v>
          </cell>
          <cell r="J25">
            <v>2.93</v>
          </cell>
          <cell r="K25">
            <v>38.520000000000003</v>
          </cell>
        </row>
        <row r="26">
          <cell r="A26">
            <v>6361336799800</v>
          </cell>
          <cell r="B26" t="str">
            <v>KH24020</v>
          </cell>
          <cell r="C26" t="str">
            <v>4010</v>
          </cell>
          <cell r="D26" t="str">
            <v>2 1/2 NOM HARD 20FT LEN</v>
          </cell>
          <cell r="E26" t="str">
            <v>2 5/8 OD HARD 20FT LEN</v>
          </cell>
          <cell r="F26">
            <v>20</v>
          </cell>
          <cell r="G26">
            <v>0</v>
          </cell>
          <cell r="H26">
            <v>640</v>
          </cell>
          <cell r="I26" t="str">
            <v>685768236054</v>
          </cell>
          <cell r="J26">
            <v>2.93</v>
          </cell>
          <cell r="K26">
            <v>38.520000000000003</v>
          </cell>
        </row>
        <row r="27">
          <cell r="A27">
            <v>6361338759800</v>
          </cell>
          <cell r="B27" t="str">
            <v>KH30010</v>
          </cell>
          <cell r="C27" t="str">
            <v>4010</v>
          </cell>
          <cell r="D27" t="str">
            <v>3     NOM HARD 10FT LEN</v>
          </cell>
          <cell r="E27" t="str">
            <v>3 1/8 OD HARD 10FT LEN</v>
          </cell>
          <cell r="F27">
            <v>0</v>
          </cell>
          <cell r="G27">
            <v>0</v>
          </cell>
          <cell r="H27">
            <v>0</v>
          </cell>
          <cell r="I27" t="str">
            <v>685768234937</v>
          </cell>
          <cell r="J27">
            <v>4</v>
          </cell>
          <cell r="K27">
            <v>53.54</v>
          </cell>
        </row>
        <row r="28">
          <cell r="A28">
            <v>6361338799800</v>
          </cell>
          <cell r="B28" t="str">
            <v>KH30020</v>
          </cell>
          <cell r="C28" t="str">
            <v>4010</v>
          </cell>
          <cell r="D28" t="str">
            <v>3     NOM HARD 20FT LEN</v>
          </cell>
          <cell r="E28" t="str">
            <v>3 1/8 OD HARD 20FT LEN</v>
          </cell>
          <cell r="F28">
            <v>20</v>
          </cell>
          <cell r="G28">
            <v>0</v>
          </cell>
          <cell r="H28">
            <v>480</v>
          </cell>
          <cell r="I28" t="str">
            <v>685768235811</v>
          </cell>
          <cell r="J28">
            <v>4</v>
          </cell>
          <cell r="K28">
            <v>53.54</v>
          </cell>
        </row>
        <row r="29">
          <cell r="A29">
            <v>6361341799800</v>
          </cell>
          <cell r="B29" t="str">
            <v>KH34020</v>
          </cell>
          <cell r="C29" t="str">
            <v>4010</v>
          </cell>
          <cell r="D29" t="str">
            <v>3 1/2 NOM HARD 20FT LEN</v>
          </cell>
          <cell r="E29" t="str">
            <v>3 5/8 OD HARD 20FT LEN</v>
          </cell>
          <cell r="F29">
            <v>20</v>
          </cell>
          <cell r="G29">
            <v>0</v>
          </cell>
          <cell r="H29">
            <v>360</v>
          </cell>
          <cell r="I29" t="str">
            <v>685768234296</v>
          </cell>
          <cell r="J29">
            <v>5.12</v>
          </cell>
          <cell r="K29">
            <v>69.239999999999995</v>
          </cell>
        </row>
        <row r="30">
          <cell r="A30">
            <v>6361342759800</v>
          </cell>
          <cell r="B30" t="str">
            <v>KH40010</v>
          </cell>
          <cell r="C30" t="str">
            <v>4010</v>
          </cell>
          <cell r="D30" t="str">
            <v>4     NOM HARD 10FT LEN</v>
          </cell>
          <cell r="E30" t="str">
            <v>4 1/8 OD HARD 10FT LEN</v>
          </cell>
          <cell r="F30">
            <v>0</v>
          </cell>
          <cell r="G30">
            <v>0</v>
          </cell>
          <cell r="H30">
            <v>0</v>
          </cell>
          <cell r="I30" t="str">
            <v>685768234432</v>
          </cell>
          <cell r="J30">
            <v>6.51</v>
          </cell>
          <cell r="K30">
            <v>88.51</v>
          </cell>
        </row>
        <row r="31">
          <cell r="A31">
            <v>6361342799800</v>
          </cell>
          <cell r="B31" t="str">
            <v>KH40020</v>
          </cell>
          <cell r="C31" t="str">
            <v>4010</v>
          </cell>
          <cell r="D31" t="str">
            <v>4     NOM HARD 20FT LEN</v>
          </cell>
          <cell r="E31" t="str">
            <v>4 1/8 OD HARD 20FT LEN</v>
          </cell>
          <cell r="F31">
            <v>20</v>
          </cell>
          <cell r="G31">
            <v>0</v>
          </cell>
          <cell r="H31">
            <v>280</v>
          </cell>
          <cell r="I31" t="str">
            <v>685768235828</v>
          </cell>
          <cell r="J31">
            <v>6.51</v>
          </cell>
          <cell r="K31">
            <v>88.51</v>
          </cell>
        </row>
        <row r="32">
          <cell r="A32">
            <v>6361371799800</v>
          </cell>
          <cell r="B32" t="str">
            <v>KH50020</v>
          </cell>
          <cell r="C32" t="str">
            <v>4010</v>
          </cell>
          <cell r="D32" t="str">
            <v>5     NOM HARD 20FT LEN</v>
          </cell>
          <cell r="E32" t="str">
            <v>5 1/8 OD HARD 20FT LEN</v>
          </cell>
          <cell r="F32">
            <v>20</v>
          </cell>
          <cell r="G32">
            <v>0</v>
          </cell>
          <cell r="H32">
            <v>200</v>
          </cell>
          <cell r="I32" t="str">
            <v>685768234890</v>
          </cell>
          <cell r="J32">
            <v>9.67</v>
          </cell>
          <cell r="K32">
            <v>195.49</v>
          </cell>
        </row>
        <row r="33">
          <cell r="A33">
            <v>6361347799800</v>
          </cell>
          <cell r="B33" t="str">
            <v>KH60020</v>
          </cell>
          <cell r="C33" t="str">
            <v>4010</v>
          </cell>
          <cell r="D33" t="str">
            <v>6     NOM HARD 20FT LEN</v>
          </cell>
          <cell r="E33" t="str">
            <v>6 1/8 OD HARD 20FT LEN</v>
          </cell>
          <cell r="F33">
            <v>20</v>
          </cell>
          <cell r="G33">
            <v>0</v>
          </cell>
          <cell r="H33">
            <v>160</v>
          </cell>
          <cell r="I33" t="str">
            <v>685768234685</v>
          </cell>
          <cell r="J33">
            <v>13.9</v>
          </cell>
          <cell r="K33">
            <v>280.49</v>
          </cell>
        </row>
        <row r="34">
          <cell r="A34">
            <v>6361352759800</v>
          </cell>
          <cell r="B34" t="str">
            <v>KH80010</v>
          </cell>
          <cell r="C34" t="str">
            <v>4010</v>
          </cell>
          <cell r="D34" t="str">
            <v>8     NOM HARD 10FT LEN</v>
          </cell>
          <cell r="E34" t="str">
            <v>8 1/8 OD HARD 10FT LEN</v>
          </cell>
          <cell r="F34">
            <v>0</v>
          </cell>
          <cell r="G34">
            <v>0</v>
          </cell>
          <cell r="H34">
            <v>0</v>
          </cell>
          <cell r="I34" t="str">
            <v>685768233534</v>
          </cell>
          <cell r="J34">
            <v>25.9</v>
          </cell>
          <cell r="K34">
            <v>525.24</v>
          </cell>
        </row>
        <row r="35">
          <cell r="A35">
            <v>6361352799800</v>
          </cell>
          <cell r="B35" t="str">
            <v>KH80020</v>
          </cell>
          <cell r="C35" t="str">
            <v>4010</v>
          </cell>
          <cell r="D35" t="str">
            <v>8" NOM HARD 20FT LEN</v>
          </cell>
          <cell r="E35" t="str">
            <v>8 1/8 OD HARD 20FT LEN</v>
          </cell>
          <cell r="F35">
            <v>20</v>
          </cell>
          <cell r="G35">
            <v>0</v>
          </cell>
          <cell r="H35">
            <v>80</v>
          </cell>
          <cell r="I35" t="str">
            <v>685768234210</v>
          </cell>
          <cell r="J35">
            <v>25.9</v>
          </cell>
          <cell r="K35">
            <v>525.24</v>
          </cell>
        </row>
        <row r="36">
          <cell r="A36">
            <v>6361704799800</v>
          </cell>
          <cell r="B36" t="str">
            <v>KS02020</v>
          </cell>
          <cell r="C36" t="str">
            <v>4020</v>
          </cell>
          <cell r="D36" t="str">
            <v>1/4 NOM SOFT  20FT LEN</v>
          </cell>
          <cell r="E36" t="str">
            <v>3/8 OD SOFT  20FT LEN</v>
          </cell>
          <cell r="F36">
            <v>20</v>
          </cell>
          <cell r="G36">
            <v>0</v>
          </cell>
          <cell r="H36">
            <v>0</v>
          </cell>
          <cell r="I36" t="str">
            <v>685768234555</v>
          </cell>
          <cell r="J36">
            <v>0.14499999999999999</v>
          </cell>
          <cell r="K36">
            <v>2.64</v>
          </cell>
        </row>
        <row r="37">
          <cell r="A37">
            <v>6361504869800</v>
          </cell>
          <cell r="B37" t="str">
            <v>KS02060</v>
          </cell>
          <cell r="C37" t="str">
            <v>4020</v>
          </cell>
          <cell r="D37" t="str">
            <v>1/4 NOM SOFT  60FT COIL</v>
          </cell>
          <cell r="E37" t="str">
            <v>3/8 OD SOFT  60FT COIL</v>
          </cell>
          <cell r="F37">
            <v>60</v>
          </cell>
          <cell r="G37">
            <v>0</v>
          </cell>
          <cell r="H37">
            <v>8400</v>
          </cell>
          <cell r="I37" t="str">
            <v>685768236238</v>
          </cell>
          <cell r="J37">
            <v>0.14499999999999999</v>
          </cell>
          <cell r="K37">
            <v>2.14</v>
          </cell>
        </row>
        <row r="38">
          <cell r="A38">
            <v>6361504879800</v>
          </cell>
          <cell r="B38" t="str">
            <v>KS02100</v>
          </cell>
          <cell r="C38" t="str">
            <v>4020</v>
          </cell>
          <cell r="D38" t="str">
            <v>1/4 NOM SOFT 100FT COIL</v>
          </cell>
          <cell r="E38" t="str">
            <v>3/8 OD SOFT 100FT COIL</v>
          </cell>
          <cell r="F38">
            <v>100</v>
          </cell>
          <cell r="G38">
            <v>0</v>
          </cell>
          <cell r="H38">
            <v>10000</v>
          </cell>
          <cell r="I38" t="str">
            <v>685768235873</v>
          </cell>
          <cell r="J38">
            <v>0.14499999999999999</v>
          </cell>
          <cell r="K38">
            <v>2.14</v>
          </cell>
        </row>
        <row r="39">
          <cell r="A39">
            <v>6361706799800</v>
          </cell>
          <cell r="B39" t="str">
            <v>KS03020</v>
          </cell>
          <cell r="C39" t="str">
            <v>4020</v>
          </cell>
          <cell r="D39" t="str">
            <v>3/8 NOM SOFT  20FT LEN</v>
          </cell>
          <cell r="E39" t="str">
            <v>1/2 OD SOFT  20FT LEN</v>
          </cell>
          <cell r="F39">
            <v>20</v>
          </cell>
          <cell r="G39">
            <v>0</v>
          </cell>
          <cell r="H39">
            <v>0</v>
          </cell>
          <cell r="I39" t="str">
            <v>685768232940</v>
          </cell>
          <cell r="J39">
            <v>0.26900000000000002</v>
          </cell>
          <cell r="K39">
            <v>4.51</v>
          </cell>
        </row>
        <row r="40">
          <cell r="A40">
            <v>6361506869800</v>
          </cell>
          <cell r="B40" t="str">
            <v>KS03060</v>
          </cell>
          <cell r="C40" t="str">
            <v>4020</v>
          </cell>
          <cell r="D40" t="str">
            <v>3/8 NOM SOFT  60FT COIL</v>
          </cell>
          <cell r="E40" t="str">
            <v>1/2 OD SOFT  60FT COIL</v>
          </cell>
          <cell r="F40">
            <v>60</v>
          </cell>
          <cell r="G40">
            <v>0</v>
          </cell>
          <cell r="H40">
            <v>6000</v>
          </cell>
          <cell r="I40" t="str">
            <v>685768236146</v>
          </cell>
          <cell r="J40">
            <v>0.26900000000000002</v>
          </cell>
          <cell r="K40">
            <v>3.84</v>
          </cell>
        </row>
        <row r="41">
          <cell r="A41">
            <v>6361506879800</v>
          </cell>
          <cell r="B41" t="str">
            <v>KS03100</v>
          </cell>
          <cell r="C41" t="str">
            <v>4020</v>
          </cell>
          <cell r="D41" t="str">
            <v>3/8 NOM SOFT 100FT COIL</v>
          </cell>
          <cell r="E41" t="str">
            <v>1/2 OD SOFT 100FT COIL</v>
          </cell>
          <cell r="F41">
            <v>100</v>
          </cell>
          <cell r="G41">
            <v>0</v>
          </cell>
          <cell r="H41">
            <v>2500</v>
          </cell>
          <cell r="I41" t="str">
            <v>685768235989</v>
          </cell>
          <cell r="J41">
            <v>0.26900000000000002</v>
          </cell>
          <cell r="K41">
            <v>3.84</v>
          </cell>
        </row>
        <row r="42">
          <cell r="A42">
            <v>6361708799800</v>
          </cell>
          <cell r="B42" t="str">
            <v>KS04020</v>
          </cell>
          <cell r="C42" t="str">
            <v>4020</v>
          </cell>
          <cell r="D42" t="str">
            <v>1/2 NOM SOFT  20FT LEN</v>
          </cell>
          <cell r="E42" t="str">
            <v>5/8 OD SOFT  20FT LEN</v>
          </cell>
          <cell r="F42">
            <v>20</v>
          </cell>
          <cell r="G42">
            <v>0</v>
          </cell>
          <cell r="H42">
            <v>0</v>
          </cell>
          <cell r="I42" t="str">
            <v>685768235088</v>
          </cell>
          <cell r="J42">
            <v>0.34300000000000003</v>
          </cell>
          <cell r="K42">
            <v>5.39</v>
          </cell>
        </row>
        <row r="43">
          <cell r="A43">
            <v>6361508869800</v>
          </cell>
          <cell r="B43" t="str">
            <v>KS04060</v>
          </cell>
          <cell r="C43" t="str">
            <v>4020</v>
          </cell>
          <cell r="D43" t="str">
            <v>1/2 NOM SOFT  60FT COIL</v>
          </cell>
          <cell r="E43" t="str">
            <v>5/8 OD SOFT  60FT COIL</v>
          </cell>
          <cell r="F43">
            <v>60</v>
          </cell>
          <cell r="G43">
            <v>0</v>
          </cell>
          <cell r="H43">
            <v>4800</v>
          </cell>
          <cell r="I43" t="str">
            <v>685768236351</v>
          </cell>
          <cell r="J43">
            <v>0.34300000000000003</v>
          </cell>
          <cell r="K43">
            <v>4.5</v>
          </cell>
        </row>
        <row r="44">
          <cell r="A44">
            <v>6361508879800</v>
          </cell>
          <cell r="B44" t="str">
            <v>KS04100</v>
          </cell>
          <cell r="C44" t="str">
            <v>4020</v>
          </cell>
          <cell r="D44" t="str">
            <v>1/2 NOM SOFT 100FT COIL</v>
          </cell>
          <cell r="E44" t="str">
            <v>5/8 OD SOFT 100FT COIL</v>
          </cell>
          <cell r="F44">
            <v>100</v>
          </cell>
          <cell r="G44">
            <v>0</v>
          </cell>
          <cell r="H44">
            <v>2000</v>
          </cell>
          <cell r="I44" t="str">
            <v>685768236153</v>
          </cell>
          <cell r="J44">
            <v>0.34300000000000003</v>
          </cell>
          <cell r="K44">
            <v>4.5</v>
          </cell>
        </row>
        <row r="45">
          <cell r="A45">
            <v>6361710799800</v>
          </cell>
          <cell r="B45" t="str">
            <v>KS05020</v>
          </cell>
          <cell r="C45" t="str">
            <v>4020</v>
          </cell>
          <cell r="D45" t="str">
            <v>5/8 NOM SOFT  20FT LEN</v>
          </cell>
          <cell r="E45" t="str">
            <v>3/4 OD SOFT  20FT LEN</v>
          </cell>
          <cell r="F45">
            <v>20</v>
          </cell>
          <cell r="G45">
            <v>0</v>
          </cell>
          <cell r="H45">
            <v>0</v>
          </cell>
          <cell r="I45" t="str">
            <v>685768235323</v>
          </cell>
          <cell r="J45">
            <v>0.41799999999999998</v>
          </cell>
          <cell r="K45">
            <v>6.71</v>
          </cell>
        </row>
        <row r="46">
          <cell r="A46">
            <v>6361510869800</v>
          </cell>
          <cell r="B46" t="str">
            <v>KS05060</v>
          </cell>
          <cell r="C46" t="str">
            <v>4020</v>
          </cell>
          <cell r="D46" t="str">
            <v>5/8 NOM S0FT  60FT COIL</v>
          </cell>
          <cell r="E46" t="str">
            <v>3/4 OD S0FT  60FT COIL</v>
          </cell>
          <cell r="F46">
            <v>60</v>
          </cell>
          <cell r="G46">
            <v>0</v>
          </cell>
          <cell r="H46">
            <v>1200</v>
          </cell>
          <cell r="I46" t="str">
            <v>685768235798</v>
          </cell>
          <cell r="J46">
            <v>0.41799999999999998</v>
          </cell>
          <cell r="K46">
            <v>5.8</v>
          </cell>
        </row>
        <row r="47">
          <cell r="A47">
            <v>6361510879800</v>
          </cell>
          <cell r="B47" t="str">
            <v>KS05100</v>
          </cell>
          <cell r="C47" t="str">
            <v>4020</v>
          </cell>
          <cell r="D47" t="str">
            <v>5/8 NOM SOFT 100FT COIL</v>
          </cell>
          <cell r="E47" t="str">
            <v>3/4 OD SOFT 100FT COIL</v>
          </cell>
          <cell r="F47">
            <v>100</v>
          </cell>
          <cell r="G47">
            <v>0</v>
          </cell>
          <cell r="H47">
            <v>2000</v>
          </cell>
          <cell r="I47" t="str">
            <v>685768235866</v>
          </cell>
          <cell r="J47">
            <v>0.41799999999999998</v>
          </cell>
          <cell r="K47">
            <v>5.8</v>
          </cell>
        </row>
        <row r="48">
          <cell r="A48">
            <v>6361712799800</v>
          </cell>
          <cell r="B48" t="str">
            <v>KS06020</v>
          </cell>
          <cell r="C48" t="str">
            <v>4020</v>
          </cell>
          <cell r="D48" t="str">
            <v>3/4 NOM SOFT  20FT LEN</v>
          </cell>
          <cell r="E48" t="str">
            <v>7/8 OD SOFT  20FT LEN</v>
          </cell>
          <cell r="F48">
            <v>20</v>
          </cell>
          <cell r="G48">
            <v>0</v>
          </cell>
          <cell r="H48">
            <v>0</v>
          </cell>
          <cell r="I48" t="str">
            <v>685768234760</v>
          </cell>
          <cell r="J48">
            <v>0.64100000000000001</v>
          </cell>
          <cell r="K48">
            <v>10.01</v>
          </cell>
        </row>
        <row r="49">
          <cell r="A49">
            <v>6361512869800</v>
          </cell>
          <cell r="B49" t="str">
            <v>KS06060</v>
          </cell>
          <cell r="C49" t="str">
            <v>4020</v>
          </cell>
          <cell r="D49" t="str">
            <v>3/4 NOM SOFT  60FT COIL</v>
          </cell>
          <cell r="E49" t="str">
            <v>7/8 OD SOFT  60FT COIL</v>
          </cell>
          <cell r="F49">
            <v>60</v>
          </cell>
          <cell r="G49">
            <v>0</v>
          </cell>
          <cell r="H49">
            <v>900</v>
          </cell>
          <cell r="I49" t="str">
            <v>685768235927</v>
          </cell>
          <cell r="J49">
            <v>0.64100000000000001</v>
          </cell>
          <cell r="K49">
            <v>8.31</v>
          </cell>
        </row>
        <row r="50">
          <cell r="A50">
            <v>6361512879800</v>
          </cell>
          <cell r="B50" t="str">
            <v>KS06100</v>
          </cell>
          <cell r="C50" t="str">
            <v>4020</v>
          </cell>
          <cell r="D50" t="str">
            <v>3/4 NOM SOFT 100FT COIL</v>
          </cell>
          <cell r="E50" t="str">
            <v>7/8 OD SOFT 100FT COIL</v>
          </cell>
          <cell r="F50">
            <v>100</v>
          </cell>
          <cell r="G50">
            <v>0</v>
          </cell>
          <cell r="H50">
            <v>1500</v>
          </cell>
          <cell r="I50" t="str">
            <v>685768236283</v>
          </cell>
          <cell r="J50">
            <v>0.64100000000000001</v>
          </cell>
          <cell r="K50">
            <v>8.31</v>
          </cell>
        </row>
        <row r="51">
          <cell r="A51">
            <v>6361716799800</v>
          </cell>
          <cell r="B51" t="str">
            <v>KS10020</v>
          </cell>
          <cell r="C51" t="str">
            <v>4020</v>
          </cell>
          <cell r="D51" t="str">
            <v>1   NOM SOFT  20FT LEN</v>
          </cell>
          <cell r="E51" t="str">
            <v>1 1/8 OD SOFT  20FT LEN</v>
          </cell>
          <cell r="F51">
            <v>20</v>
          </cell>
          <cell r="G51">
            <v>0</v>
          </cell>
          <cell r="H51">
            <v>0</v>
          </cell>
          <cell r="I51" t="str">
            <v>685768234869</v>
          </cell>
          <cell r="J51">
            <v>0.83899999999999997</v>
          </cell>
          <cell r="K51">
            <v>12.99</v>
          </cell>
        </row>
        <row r="52">
          <cell r="A52">
            <v>6361516869800</v>
          </cell>
          <cell r="B52" t="str">
            <v>KS10060</v>
          </cell>
          <cell r="C52" t="str">
            <v>4020</v>
          </cell>
          <cell r="D52" t="str">
            <v>1   NOM SOFT  60FT COIL</v>
          </cell>
          <cell r="E52" t="str">
            <v>1 1/8 OD SOFT  60FT COIL</v>
          </cell>
          <cell r="F52">
            <v>60</v>
          </cell>
          <cell r="G52">
            <v>0</v>
          </cell>
          <cell r="H52">
            <v>720</v>
          </cell>
          <cell r="I52" t="str">
            <v>685768236429</v>
          </cell>
          <cell r="J52">
            <v>0.83899999999999997</v>
          </cell>
          <cell r="K52">
            <v>10.83</v>
          </cell>
        </row>
        <row r="53">
          <cell r="A53">
            <v>6361516879800</v>
          </cell>
          <cell r="B53" t="str">
            <v>KS10100</v>
          </cell>
          <cell r="C53" t="str">
            <v>4020</v>
          </cell>
          <cell r="D53" t="str">
            <v>1   NOM SOFT 100FT COIL</v>
          </cell>
          <cell r="E53" t="str">
            <v>1 1/8 OD SOFT 100FT COIL</v>
          </cell>
          <cell r="F53">
            <v>100</v>
          </cell>
          <cell r="G53">
            <v>0</v>
          </cell>
          <cell r="H53">
            <v>1400</v>
          </cell>
          <cell r="I53" t="str">
            <v>685768236481</v>
          </cell>
          <cell r="J53">
            <v>0.83899999999999997</v>
          </cell>
          <cell r="K53">
            <v>10.83</v>
          </cell>
        </row>
        <row r="54">
          <cell r="A54">
            <v>6361720799800</v>
          </cell>
          <cell r="B54" t="str">
            <v>KS12020</v>
          </cell>
          <cell r="C54" t="str">
            <v>4020</v>
          </cell>
          <cell r="D54" t="str">
            <v>1 1/4 NOM SOFT 20FT LEN</v>
          </cell>
          <cell r="E54" t="str">
            <v>1 3/8 OD SOFT 20FT LEN</v>
          </cell>
          <cell r="F54">
            <v>20</v>
          </cell>
          <cell r="G54">
            <v>0</v>
          </cell>
          <cell r="H54">
            <v>0</v>
          </cell>
          <cell r="I54" t="str">
            <v>685768234944</v>
          </cell>
          <cell r="J54">
            <v>1.04</v>
          </cell>
          <cell r="K54">
            <v>15.95</v>
          </cell>
        </row>
        <row r="55">
          <cell r="A55">
            <v>6361520869800</v>
          </cell>
          <cell r="B55" t="str">
            <v>KS12060</v>
          </cell>
          <cell r="C55" t="str">
            <v>4020</v>
          </cell>
          <cell r="D55" t="str">
            <v>1 1/4 NOM SOFT  60'COIL</v>
          </cell>
          <cell r="E55" t="str">
            <v>1 3/8 OD SOFT  60'COIL</v>
          </cell>
          <cell r="F55">
            <v>60</v>
          </cell>
          <cell r="G55">
            <v>0</v>
          </cell>
          <cell r="H55">
            <v>720</v>
          </cell>
          <cell r="I55" t="str">
            <v>685768235606</v>
          </cell>
          <cell r="J55">
            <v>1.04</v>
          </cell>
          <cell r="K55">
            <v>13.78</v>
          </cell>
        </row>
        <row r="56">
          <cell r="A56">
            <v>6361520879800</v>
          </cell>
          <cell r="B56" t="str">
            <v>KS12100</v>
          </cell>
          <cell r="C56" t="str">
            <v>4020</v>
          </cell>
          <cell r="D56" t="str">
            <v>1 1/4 NOM SOFT 100'COIL</v>
          </cell>
          <cell r="E56" t="str">
            <v>1 3/8 OD SOFT 100'COIL</v>
          </cell>
          <cell r="F56">
            <v>100</v>
          </cell>
          <cell r="G56">
            <v>0</v>
          </cell>
          <cell r="H56">
            <v>1200</v>
          </cell>
          <cell r="I56" t="str">
            <v>685768234999</v>
          </cell>
          <cell r="J56">
            <v>1.04</v>
          </cell>
          <cell r="K56">
            <v>13.78</v>
          </cell>
        </row>
        <row r="57">
          <cell r="A57">
            <v>6361724799800</v>
          </cell>
          <cell r="B57" t="str">
            <v>KS14020</v>
          </cell>
          <cell r="C57" t="str">
            <v>4020</v>
          </cell>
          <cell r="D57" t="str">
            <v>1 1/2 NOM SOFT 20FT LEN</v>
          </cell>
          <cell r="E57" t="str">
            <v>1 5/8 OD SOFT 20FT LEN</v>
          </cell>
          <cell r="F57">
            <v>20</v>
          </cell>
          <cell r="G57">
            <v>0</v>
          </cell>
          <cell r="H57">
            <v>0</v>
          </cell>
          <cell r="I57" t="str">
            <v>685768234920</v>
          </cell>
          <cell r="J57">
            <v>1.36</v>
          </cell>
          <cell r="K57">
            <v>21.4</v>
          </cell>
        </row>
        <row r="58">
          <cell r="A58">
            <v>6361524869800</v>
          </cell>
          <cell r="B58" t="str">
            <v>KS14060</v>
          </cell>
          <cell r="C58" t="str">
            <v>4020</v>
          </cell>
          <cell r="D58" t="str">
            <v>1 1/2 NOM SOFT  60'COIL</v>
          </cell>
          <cell r="E58" t="str">
            <v>1 5/8 OD SOFT  60'COIL</v>
          </cell>
          <cell r="F58">
            <v>60</v>
          </cell>
          <cell r="G58">
            <v>0</v>
          </cell>
          <cell r="H58">
            <v>720</v>
          </cell>
          <cell r="I58" t="str">
            <v>685768235910</v>
          </cell>
          <cell r="J58">
            <v>1.36</v>
          </cell>
          <cell r="K58">
            <v>18.059999999999999</v>
          </cell>
        </row>
        <row r="59">
          <cell r="A59">
            <v>6361524879800</v>
          </cell>
          <cell r="B59" t="str">
            <v>KS14100</v>
          </cell>
          <cell r="C59" t="str">
            <v>4020</v>
          </cell>
          <cell r="D59" t="str">
            <v>1 1/2 NOM SOFT 100'COIL</v>
          </cell>
          <cell r="E59" t="str">
            <v>1 5/8 OD SOFT 100'COIL</v>
          </cell>
          <cell r="F59">
            <v>100</v>
          </cell>
          <cell r="G59">
            <v>0</v>
          </cell>
          <cell r="H59">
            <v>1200</v>
          </cell>
          <cell r="I59" t="str">
            <v>685768235491</v>
          </cell>
          <cell r="J59">
            <v>1.36</v>
          </cell>
          <cell r="K59">
            <v>18.059999999999999</v>
          </cell>
        </row>
        <row r="60">
          <cell r="A60">
            <v>6361732799800</v>
          </cell>
          <cell r="B60" t="str">
            <v>KS20020</v>
          </cell>
          <cell r="C60" t="str">
            <v>4020</v>
          </cell>
          <cell r="D60" t="str">
            <v>2     NOM SOFT 20FT LEN</v>
          </cell>
          <cell r="E60" t="str">
            <v>2 1/8 OD SOFT 20FT LEN</v>
          </cell>
          <cell r="F60">
            <v>20</v>
          </cell>
          <cell r="G60">
            <v>0</v>
          </cell>
          <cell r="H60">
            <v>0</v>
          </cell>
          <cell r="I60" t="str">
            <v>685768234593</v>
          </cell>
          <cell r="J60">
            <v>2.06</v>
          </cell>
          <cell r="K60">
            <v>33.22</v>
          </cell>
        </row>
        <row r="61">
          <cell r="A61">
            <v>6361532849800</v>
          </cell>
          <cell r="B61" t="str">
            <v>KS20040</v>
          </cell>
          <cell r="C61" t="str">
            <v>4020</v>
          </cell>
          <cell r="D61" t="str">
            <v>2     NOM SOFT 40' COIL</v>
          </cell>
          <cell r="E61" t="str">
            <v>2 1/8 OD SOFT 40' COIL</v>
          </cell>
          <cell r="F61">
            <v>40</v>
          </cell>
          <cell r="G61">
            <v>0</v>
          </cell>
          <cell r="H61">
            <v>400</v>
          </cell>
          <cell r="I61" t="str">
            <v>685768235651</v>
          </cell>
          <cell r="J61">
            <v>2.06</v>
          </cell>
          <cell r="K61">
            <v>29.09</v>
          </cell>
        </row>
        <row r="62">
          <cell r="A62">
            <v>6361532869800</v>
          </cell>
          <cell r="B62" t="str">
            <v>KS20060</v>
          </cell>
          <cell r="C62" t="str">
            <v>4020</v>
          </cell>
          <cell r="D62" t="str">
            <v>2     NOM SOFT 60' COIL</v>
          </cell>
          <cell r="E62" t="str">
            <v>2 1/8 OD SOFT  60' COIL</v>
          </cell>
          <cell r="F62">
            <v>0</v>
          </cell>
          <cell r="G62">
            <v>0</v>
          </cell>
          <cell r="H62">
            <v>0</v>
          </cell>
          <cell r="I62" t="str">
            <v>685768235644</v>
          </cell>
          <cell r="J62">
            <v>2.06</v>
          </cell>
          <cell r="K62">
            <v>29.06</v>
          </cell>
        </row>
        <row r="63">
          <cell r="A63">
            <v>6361736799800</v>
          </cell>
          <cell r="B63" t="str">
            <v>KS24020</v>
          </cell>
          <cell r="C63" t="str">
            <v>4020</v>
          </cell>
          <cell r="D63" t="str">
            <v>2 1/2 NOM SOFT 20FT LEN</v>
          </cell>
          <cell r="E63" t="str">
            <v>2 5/8 OD SOFT 20FT LEN</v>
          </cell>
          <cell r="F63">
            <v>20</v>
          </cell>
          <cell r="G63">
            <v>0</v>
          </cell>
          <cell r="H63">
            <v>0</v>
          </cell>
          <cell r="I63" t="str">
            <v>685768233763</v>
          </cell>
          <cell r="J63">
            <v>2.93</v>
          </cell>
          <cell r="K63">
            <v>49.41</v>
          </cell>
        </row>
        <row r="64">
          <cell r="A64">
            <v>6361738799800</v>
          </cell>
          <cell r="B64" t="str">
            <v>KS30020</v>
          </cell>
          <cell r="C64" t="str">
            <v>4020</v>
          </cell>
          <cell r="D64" t="str">
            <v>3     NOM SOFT 20FT LEN</v>
          </cell>
          <cell r="E64" t="str">
            <v>3 1/8 OD SOFT 20FT LEN</v>
          </cell>
          <cell r="F64">
            <v>20</v>
          </cell>
          <cell r="G64">
            <v>0</v>
          </cell>
          <cell r="H64">
            <v>0</v>
          </cell>
          <cell r="I64" t="str">
            <v>685768234753</v>
          </cell>
          <cell r="J64">
            <v>4</v>
          </cell>
          <cell r="K64">
            <v>69.06</v>
          </cell>
        </row>
        <row r="65">
          <cell r="A65">
            <v>6362104759800</v>
          </cell>
          <cell r="B65" t="str">
            <v>LH02010</v>
          </cell>
          <cell r="C65" t="str">
            <v>4030</v>
          </cell>
          <cell r="D65" t="str">
            <v>1/4 NOM HARD X 10FT LEN</v>
          </cell>
          <cell r="E65" t="str">
            <v>3/8 OD HARD X 10FT LEN</v>
          </cell>
          <cell r="F65">
            <v>10</v>
          </cell>
          <cell r="G65">
            <v>250</v>
          </cell>
          <cell r="H65">
            <v>6000</v>
          </cell>
          <cell r="I65" t="str">
            <v>685768234975</v>
          </cell>
          <cell r="J65">
            <v>0.126</v>
          </cell>
          <cell r="K65">
            <v>1.75</v>
          </cell>
        </row>
        <row r="66">
          <cell r="A66">
            <v>6362104799800</v>
          </cell>
          <cell r="B66" t="str">
            <v>LH02020</v>
          </cell>
          <cell r="C66" t="str">
            <v>4030</v>
          </cell>
          <cell r="D66" t="str">
            <v>1/4 NOM HARD X 20FT LEN</v>
          </cell>
          <cell r="E66" t="str">
            <v>3/8 OD HARD X 20FT LEN</v>
          </cell>
          <cell r="F66">
            <v>20</v>
          </cell>
          <cell r="G66">
            <v>500</v>
          </cell>
          <cell r="H66">
            <v>12000</v>
          </cell>
          <cell r="I66" t="str">
            <v>685768236566</v>
          </cell>
          <cell r="J66">
            <v>0.126</v>
          </cell>
          <cell r="K66">
            <v>1.75</v>
          </cell>
        </row>
        <row r="67">
          <cell r="A67">
            <v>6362106759800</v>
          </cell>
          <cell r="B67" t="str">
            <v>LH03010</v>
          </cell>
          <cell r="C67" t="str">
            <v>4030</v>
          </cell>
          <cell r="D67" t="str">
            <v>3/8 NOM HARD X 10FT LEN</v>
          </cell>
          <cell r="E67" t="str">
            <v>1/2 OD HARD X 10FT LEN</v>
          </cell>
          <cell r="F67">
            <v>10</v>
          </cell>
          <cell r="G67">
            <v>250</v>
          </cell>
          <cell r="H67">
            <v>5000</v>
          </cell>
          <cell r="I67" t="str">
            <v>685768235774</v>
          </cell>
          <cell r="J67">
            <v>0.19800000000000001</v>
          </cell>
          <cell r="K67">
            <v>2.67</v>
          </cell>
        </row>
        <row r="68">
          <cell r="A68">
            <v>6362106799800</v>
          </cell>
          <cell r="B68" t="str">
            <v>LH03020</v>
          </cell>
          <cell r="C68" t="str">
            <v>4030</v>
          </cell>
          <cell r="D68" t="str">
            <v>3/8 NOM HARD X 20FT LEN</v>
          </cell>
          <cell r="E68" t="str">
            <v>1/2 OD HARD X 20FT LEN</v>
          </cell>
          <cell r="F68">
            <v>20</v>
          </cell>
          <cell r="G68">
            <v>500</v>
          </cell>
          <cell r="H68">
            <v>10000</v>
          </cell>
          <cell r="I68" t="str">
            <v>685768236658</v>
          </cell>
          <cell r="J68">
            <v>0.19800000000000001</v>
          </cell>
          <cell r="K68">
            <v>2.67</v>
          </cell>
        </row>
        <row r="69">
          <cell r="A69">
            <v>6362108759800</v>
          </cell>
          <cell r="B69" t="str">
            <v>LH04010</v>
          </cell>
          <cell r="C69" t="str">
            <v>4030</v>
          </cell>
          <cell r="D69" t="str">
            <v>1/2 NOM HARD X 10FT LEN</v>
          </cell>
          <cell r="E69" t="str">
            <v>5/8 OD HARD X 10FT LEN</v>
          </cell>
          <cell r="F69">
            <v>10</v>
          </cell>
          <cell r="G69">
            <v>250</v>
          </cell>
          <cell r="H69">
            <v>3500</v>
          </cell>
          <cell r="I69" t="str">
            <v>685768236528</v>
          </cell>
          <cell r="J69">
            <v>0.28499999999999998</v>
          </cell>
          <cell r="K69">
            <v>2.97</v>
          </cell>
        </row>
        <row r="70">
          <cell r="A70">
            <v>6362108799800</v>
          </cell>
          <cell r="B70" t="str">
            <v>LH04020</v>
          </cell>
          <cell r="C70" t="str">
            <v>4030</v>
          </cell>
          <cell r="D70" t="str">
            <v>1/2 NOM HARD X 20FT LEN</v>
          </cell>
          <cell r="E70" t="str">
            <v>5/8 OD HARD X 20FT LEN</v>
          </cell>
          <cell r="F70">
            <v>20</v>
          </cell>
          <cell r="G70">
            <v>500</v>
          </cell>
          <cell r="H70">
            <v>7000</v>
          </cell>
          <cell r="I70" t="str">
            <v>685768236719</v>
          </cell>
          <cell r="J70">
            <v>0.28499999999999998</v>
          </cell>
          <cell r="K70">
            <v>2.97</v>
          </cell>
        </row>
        <row r="71">
          <cell r="A71">
            <v>6362110759800</v>
          </cell>
          <cell r="B71" t="str">
            <v>LH05010</v>
          </cell>
          <cell r="C71" t="str">
            <v>4030</v>
          </cell>
          <cell r="D71" t="str">
            <v>5/8 NOM HARD X 10FT LEN</v>
          </cell>
          <cell r="E71" t="str">
            <v>3/4 OD HARD X 10FT LEN</v>
          </cell>
          <cell r="F71">
            <v>10</v>
          </cell>
          <cell r="G71">
            <v>100</v>
          </cell>
          <cell r="H71">
            <v>2200</v>
          </cell>
          <cell r="I71" t="str">
            <v>685768234036</v>
          </cell>
          <cell r="J71">
            <v>0.36199999999999999</v>
          </cell>
          <cell r="K71">
            <v>4.6900000000000004</v>
          </cell>
        </row>
        <row r="72">
          <cell r="A72">
            <v>6362110799800</v>
          </cell>
          <cell r="B72" t="str">
            <v>LH05020</v>
          </cell>
          <cell r="C72" t="str">
            <v>4030</v>
          </cell>
          <cell r="D72" t="str">
            <v>5/8 NOM HARD X 20FT LEN</v>
          </cell>
          <cell r="E72" t="str">
            <v>3/4 OD HARD X 20FT LEN</v>
          </cell>
          <cell r="F72">
            <v>20</v>
          </cell>
          <cell r="G72">
            <v>200</v>
          </cell>
          <cell r="H72">
            <v>5200</v>
          </cell>
          <cell r="I72" t="str">
            <v>685768236313</v>
          </cell>
          <cell r="J72">
            <v>0.36199999999999999</v>
          </cell>
          <cell r="K72">
            <v>4.6900000000000004</v>
          </cell>
        </row>
        <row r="73">
          <cell r="A73">
            <v>6362112759800</v>
          </cell>
          <cell r="B73" t="str">
            <v>LH06010</v>
          </cell>
          <cell r="C73" t="str">
            <v>4030</v>
          </cell>
          <cell r="D73" t="str">
            <v>3/4 NOM HARD X 10FT LEN</v>
          </cell>
          <cell r="E73" t="str">
            <v>7/8 OD HARD X 10FT LEN</v>
          </cell>
          <cell r="F73">
            <v>10</v>
          </cell>
          <cell r="G73">
            <v>100</v>
          </cell>
          <cell r="H73">
            <v>2000</v>
          </cell>
          <cell r="I73" t="str">
            <v>685768236436</v>
          </cell>
          <cell r="J73">
            <v>0.45500000000000002</v>
          </cell>
          <cell r="K73">
            <v>4.83</v>
          </cell>
        </row>
        <row r="74">
          <cell r="A74">
            <v>6362112799800</v>
          </cell>
          <cell r="B74" t="str">
            <v>LH06020</v>
          </cell>
          <cell r="C74" t="str">
            <v>4030</v>
          </cell>
          <cell r="D74" t="str">
            <v>3/4 NOM HARD X 20FT LEN</v>
          </cell>
          <cell r="E74" t="str">
            <v>7/8 OD HARD X 20FT LEN</v>
          </cell>
          <cell r="F74">
            <v>20</v>
          </cell>
          <cell r="G74">
            <v>200</v>
          </cell>
          <cell r="H74">
            <v>4000</v>
          </cell>
          <cell r="I74" t="str">
            <v>685768236689</v>
          </cell>
          <cell r="J74">
            <v>0.45500000000000002</v>
          </cell>
          <cell r="K74">
            <v>4.83</v>
          </cell>
        </row>
        <row r="75">
          <cell r="A75">
            <v>6362116759800</v>
          </cell>
          <cell r="B75" t="str">
            <v>LH10010</v>
          </cell>
          <cell r="C75" t="str">
            <v>4030</v>
          </cell>
          <cell r="D75" t="str">
            <v>1     NOM HARD 10FT LEN</v>
          </cell>
          <cell r="E75" t="str">
            <v>1 1/8 OD HARD 10FT LEN</v>
          </cell>
          <cell r="F75">
            <v>10</v>
          </cell>
          <cell r="G75">
            <v>50</v>
          </cell>
          <cell r="H75">
            <v>1500</v>
          </cell>
          <cell r="I75" t="str">
            <v>685768236337</v>
          </cell>
          <cell r="J75">
            <v>0.65500000000000003</v>
          </cell>
          <cell r="K75">
            <v>7.56</v>
          </cell>
        </row>
        <row r="76">
          <cell r="A76">
            <v>6362116799800</v>
          </cell>
          <cell r="B76" t="str">
            <v>LH10020</v>
          </cell>
          <cell r="C76" t="str">
            <v>4030</v>
          </cell>
          <cell r="D76" t="str">
            <v>1     NOM HARD 20FT LEN</v>
          </cell>
          <cell r="E76" t="str">
            <v>1 1/8 OD HARD 20FT LEN</v>
          </cell>
          <cell r="F76">
            <v>20</v>
          </cell>
          <cell r="G76">
            <v>100</v>
          </cell>
          <cell r="H76">
            <v>3000</v>
          </cell>
          <cell r="I76" t="str">
            <v>685768236672</v>
          </cell>
          <cell r="J76">
            <v>0.65500000000000003</v>
          </cell>
          <cell r="K76">
            <v>7.56</v>
          </cell>
        </row>
        <row r="77">
          <cell r="A77">
            <v>6362120759800</v>
          </cell>
          <cell r="B77" t="str">
            <v>LH12010</v>
          </cell>
          <cell r="C77" t="str">
            <v>4030</v>
          </cell>
          <cell r="D77" t="str">
            <v>1 1/4 NOM HARD 10FT LEN</v>
          </cell>
          <cell r="E77" t="str">
            <v>1 3/8 OD HARD 10FT LEN</v>
          </cell>
          <cell r="F77">
            <v>10</v>
          </cell>
          <cell r="G77">
            <v>50</v>
          </cell>
          <cell r="H77">
            <v>1100</v>
          </cell>
          <cell r="I77" t="str">
            <v>685768234777</v>
          </cell>
          <cell r="J77">
            <v>0.88400000000000001</v>
          </cell>
          <cell r="K77">
            <v>10.6</v>
          </cell>
        </row>
        <row r="78">
          <cell r="A78">
            <v>6362120799800</v>
          </cell>
          <cell r="B78" t="str">
            <v>LH12020</v>
          </cell>
          <cell r="C78" t="str">
            <v>4030</v>
          </cell>
          <cell r="D78" t="str">
            <v>1 1/4 NOM HARD 20FT LEN</v>
          </cell>
          <cell r="E78" t="str">
            <v>1 3/8 OD HARD 20FT LEN</v>
          </cell>
          <cell r="F78">
            <v>20</v>
          </cell>
          <cell r="G78">
            <v>100</v>
          </cell>
          <cell r="H78">
            <v>2200</v>
          </cell>
          <cell r="I78" t="str">
            <v>685768236580</v>
          </cell>
          <cell r="J78">
            <v>0.88400000000000001</v>
          </cell>
          <cell r="K78">
            <v>10.6</v>
          </cell>
        </row>
        <row r="79">
          <cell r="A79">
            <v>6362124759800</v>
          </cell>
          <cell r="B79" t="str">
            <v>LH14010</v>
          </cell>
          <cell r="C79" t="str">
            <v>4030</v>
          </cell>
          <cell r="D79" t="str">
            <v>1 1/2 NOM HARD 10FT LEN</v>
          </cell>
          <cell r="E79" t="str">
            <v>1 5/8 OD HARD 10FT LEN</v>
          </cell>
          <cell r="F79">
            <v>10</v>
          </cell>
          <cell r="G79">
            <v>50</v>
          </cell>
          <cell r="H79">
            <v>800</v>
          </cell>
          <cell r="I79" t="str">
            <v>685768234586</v>
          </cell>
          <cell r="J79">
            <v>1.1399999999999999</v>
          </cell>
          <cell r="K79">
            <v>13.67</v>
          </cell>
        </row>
        <row r="80">
          <cell r="A80">
            <v>6362124799800</v>
          </cell>
          <cell r="B80" t="str">
            <v>LH14020</v>
          </cell>
          <cell r="C80" t="str">
            <v>4030</v>
          </cell>
          <cell r="D80" t="str">
            <v>1 1/2 NOM HARD 20FT LEN</v>
          </cell>
          <cell r="E80" t="str">
            <v>1 5/8 OD HARD 20FT LEN</v>
          </cell>
          <cell r="F80">
            <v>20</v>
          </cell>
          <cell r="G80">
            <v>100</v>
          </cell>
          <cell r="H80">
            <v>1600</v>
          </cell>
          <cell r="I80" t="str">
            <v>685768236535</v>
          </cell>
          <cell r="J80">
            <v>1.1399999999999999</v>
          </cell>
          <cell r="K80">
            <v>13.67</v>
          </cell>
        </row>
        <row r="81">
          <cell r="A81">
            <v>6362132759800</v>
          </cell>
          <cell r="B81" t="str">
            <v>LH20010</v>
          </cell>
          <cell r="C81" t="str">
            <v>4030</v>
          </cell>
          <cell r="D81" t="str">
            <v>2     NOM HARD 10FT LEN</v>
          </cell>
          <cell r="E81" t="str">
            <v>2 1/8 OD HARD 10FT LEN</v>
          </cell>
          <cell r="F81">
            <v>10</v>
          </cell>
          <cell r="G81">
            <v>0</v>
          </cell>
          <cell r="H81">
            <v>540</v>
          </cell>
          <cell r="I81" t="str">
            <v>685768234883</v>
          </cell>
          <cell r="J81">
            <v>1.75</v>
          </cell>
          <cell r="K81">
            <v>21.35</v>
          </cell>
        </row>
        <row r="82">
          <cell r="A82">
            <v>6362132799800</v>
          </cell>
          <cell r="B82" t="str">
            <v>LH20020</v>
          </cell>
          <cell r="C82" t="str">
            <v>4030</v>
          </cell>
          <cell r="D82" t="str">
            <v>2     NOM HARD 20FT LEN</v>
          </cell>
          <cell r="E82" t="str">
            <v>2 1/8 OD HARD 20FT LEN</v>
          </cell>
          <cell r="F82">
            <v>20</v>
          </cell>
          <cell r="G82">
            <v>0</v>
          </cell>
          <cell r="H82">
            <v>1080</v>
          </cell>
          <cell r="I82" t="str">
            <v>685768236610</v>
          </cell>
          <cell r="J82">
            <v>1.75</v>
          </cell>
          <cell r="K82">
            <v>21.35</v>
          </cell>
        </row>
        <row r="83">
          <cell r="A83">
            <v>6362136759800</v>
          </cell>
          <cell r="B83" t="str">
            <v>LH24010</v>
          </cell>
          <cell r="C83" t="str">
            <v>4030</v>
          </cell>
          <cell r="D83" t="str">
            <v>2 1/2 NOM HARD 10FT LEN</v>
          </cell>
          <cell r="E83" t="str">
            <v>2 5/8 OD HARD 10FT LEN</v>
          </cell>
          <cell r="F83">
            <v>10</v>
          </cell>
          <cell r="G83">
            <v>0</v>
          </cell>
          <cell r="H83">
            <v>400</v>
          </cell>
          <cell r="I83" t="str">
            <v>685768236214</v>
          </cell>
          <cell r="J83">
            <v>2.48</v>
          </cell>
          <cell r="K83">
            <v>31.74</v>
          </cell>
        </row>
        <row r="84">
          <cell r="A84">
            <v>6362136799800</v>
          </cell>
          <cell r="B84" t="str">
            <v>LH24020</v>
          </cell>
          <cell r="C84" t="str">
            <v>4030</v>
          </cell>
          <cell r="D84" t="str">
            <v>2 1/2 NOM HARD 20FT LEN</v>
          </cell>
          <cell r="E84" t="str">
            <v>2 5/8 OD HARD 20FT LEN</v>
          </cell>
          <cell r="F84">
            <v>20</v>
          </cell>
          <cell r="G84">
            <v>0</v>
          </cell>
          <cell r="H84">
            <v>800</v>
          </cell>
          <cell r="I84" t="str">
            <v>685768236443</v>
          </cell>
          <cell r="J84">
            <v>2.48</v>
          </cell>
          <cell r="K84">
            <v>31.74</v>
          </cell>
        </row>
        <row r="85">
          <cell r="A85">
            <v>6362138759800</v>
          </cell>
          <cell r="B85" t="str">
            <v>LH30010</v>
          </cell>
          <cell r="C85" t="str">
            <v>4030</v>
          </cell>
          <cell r="D85" t="str">
            <v>3     NOM HARD 10FT LEN</v>
          </cell>
          <cell r="E85" t="str">
            <v>3 1/8 OD HARD 10FT LEN</v>
          </cell>
          <cell r="F85">
            <v>10</v>
          </cell>
          <cell r="G85">
            <v>0</v>
          </cell>
          <cell r="H85">
            <v>300</v>
          </cell>
          <cell r="I85" t="str">
            <v>685768235835</v>
          </cell>
          <cell r="J85">
            <v>3.33</v>
          </cell>
          <cell r="K85">
            <v>42.57</v>
          </cell>
        </row>
        <row r="86">
          <cell r="A86">
            <v>6362138799800</v>
          </cell>
          <cell r="B86" t="str">
            <v>LH30020</v>
          </cell>
          <cell r="C86" t="str">
            <v>4030</v>
          </cell>
          <cell r="D86" t="str">
            <v>3     NOM HARD 20FT LEN</v>
          </cell>
          <cell r="E86" t="str">
            <v>3 1/8 OD HARD 20FT LEN</v>
          </cell>
          <cell r="F86">
            <v>20</v>
          </cell>
          <cell r="G86">
            <v>0</v>
          </cell>
          <cell r="H86">
            <v>600</v>
          </cell>
          <cell r="I86" t="str">
            <v>685768236399</v>
          </cell>
          <cell r="J86">
            <v>3.33</v>
          </cell>
          <cell r="K86">
            <v>42.57</v>
          </cell>
        </row>
        <row r="87">
          <cell r="A87" t="e">
            <v>#N/A</v>
          </cell>
          <cell r="B87" t="str">
            <v>LH34010</v>
          </cell>
          <cell r="C87" t="str">
            <v>4030</v>
          </cell>
          <cell r="D87" t="str">
            <v>3 1/2 NOM HARD 10FT LEN</v>
          </cell>
          <cell r="E87" t="str">
            <v>3 5/8 OD HARD 10FT LEN</v>
          </cell>
          <cell r="F87">
            <v>0</v>
          </cell>
          <cell r="G87">
            <v>0</v>
          </cell>
          <cell r="H87">
            <v>0</v>
          </cell>
          <cell r="J87">
            <v>4.29</v>
          </cell>
          <cell r="K87">
            <v>55.47</v>
          </cell>
        </row>
        <row r="88">
          <cell r="A88">
            <v>6362141799800</v>
          </cell>
          <cell r="B88" t="str">
            <v>LH34020</v>
          </cell>
          <cell r="C88" t="str">
            <v>4030</v>
          </cell>
          <cell r="D88" t="str">
            <v>3 1/2 NOM HARD 20FT LEN</v>
          </cell>
          <cell r="E88" t="str">
            <v>3 5/8 OD HARD 20FT LEN</v>
          </cell>
          <cell r="F88">
            <v>20</v>
          </cell>
          <cell r="G88">
            <v>0</v>
          </cell>
          <cell r="H88">
            <v>440</v>
          </cell>
          <cell r="I88" t="str">
            <v>685768235118</v>
          </cell>
          <cell r="J88">
            <v>4.29</v>
          </cell>
          <cell r="K88">
            <v>55.47</v>
          </cell>
        </row>
        <row r="89">
          <cell r="A89">
            <v>6362142759800</v>
          </cell>
          <cell r="B89" t="str">
            <v>LH40010</v>
          </cell>
          <cell r="C89" t="str">
            <v>4030</v>
          </cell>
          <cell r="D89" t="str">
            <v>4     NOM HARD 10FT LEN</v>
          </cell>
          <cell r="E89" t="str">
            <v>4 1/8 OD HARD 10FT LEN</v>
          </cell>
          <cell r="F89">
            <v>0</v>
          </cell>
          <cell r="G89">
            <v>0</v>
          </cell>
          <cell r="H89">
            <v>0</v>
          </cell>
          <cell r="I89" t="str">
            <v>685768235668</v>
          </cell>
          <cell r="J89">
            <v>5.38</v>
          </cell>
          <cell r="K89">
            <v>70.349999999999994</v>
          </cell>
        </row>
        <row r="90">
          <cell r="A90">
            <v>6362142799800</v>
          </cell>
          <cell r="B90" t="str">
            <v>LH40020</v>
          </cell>
          <cell r="C90" t="str">
            <v>4030</v>
          </cell>
          <cell r="D90" t="str">
            <v>4     NOM HARD 20FT LEN</v>
          </cell>
          <cell r="E90" t="str">
            <v>4 1/8 OD HARD 20FT LEN</v>
          </cell>
          <cell r="F90">
            <v>20</v>
          </cell>
          <cell r="G90">
            <v>0</v>
          </cell>
          <cell r="H90">
            <v>320</v>
          </cell>
          <cell r="I90" t="str">
            <v>685768236245</v>
          </cell>
          <cell r="J90">
            <v>5.38</v>
          </cell>
          <cell r="K90">
            <v>70.349999999999994</v>
          </cell>
        </row>
        <row r="91">
          <cell r="A91">
            <v>6362171759800</v>
          </cell>
          <cell r="B91" t="str">
            <v>LH50010</v>
          </cell>
          <cell r="C91" t="str">
            <v>4030</v>
          </cell>
          <cell r="D91" t="str">
            <v>5     NOM HARD 10FT LEN</v>
          </cell>
          <cell r="E91" t="str">
            <v>5 1/8 OD HARD 10FT LEN</v>
          </cell>
          <cell r="F91">
            <v>0</v>
          </cell>
          <cell r="G91">
            <v>0</v>
          </cell>
          <cell r="H91">
            <v>0</v>
          </cell>
          <cell r="I91" t="str">
            <v>685768234524</v>
          </cell>
          <cell r="J91">
            <v>7.61</v>
          </cell>
          <cell r="K91">
            <v>147.22</v>
          </cell>
        </row>
        <row r="92">
          <cell r="A92">
            <v>6362171799800</v>
          </cell>
          <cell r="B92" t="str">
            <v>LH50020</v>
          </cell>
          <cell r="C92" t="str">
            <v>4030</v>
          </cell>
          <cell r="D92" t="str">
            <v>5     NOM HARD 20FT LEN</v>
          </cell>
          <cell r="E92" t="str">
            <v>5 1/8 OD HARD 20FT LEN</v>
          </cell>
          <cell r="F92">
            <v>20</v>
          </cell>
          <cell r="G92">
            <v>0</v>
          </cell>
          <cell r="H92">
            <v>240</v>
          </cell>
          <cell r="I92" t="str">
            <v>685768235019</v>
          </cell>
          <cell r="J92">
            <v>7.61</v>
          </cell>
          <cell r="K92">
            <v>147.22</v>
          </cell>
        </row>
        <row r="93">
          <cell r="A93">
            <v>6362147759800</v>
          </cell>
          <cell r="B93" t="str">
            <v>LH60010</v>
          </cell>
          <cell r="C93" t="str">
            <v>4030</v>
          </cell>
          <cell r="D93" t="str">
            <v>6     NOM HARD 10FT LEN</v>
          </cell>
          <cell r="E93" t="str">
            <v>6 1/8 OD HARD 10FT LEN</v>
          </cell>
          <cell r="F93">
            <v>0</v>
          </cell>
          <cell r="G93">
            <v>0</v>
          </cell>
          <cell r="H93">
            <v>0</v>
          </cell>
          <cell r="I93" t="str">
            <v>685768232995</v>
          </cell>
          <cell r="J93">
            <v>10.199999999999999</v>
          </cell>
          <cell r="K93">
            <v>197</v>
          </cell>
        </row>
        <row r="94">
          <cell r="A94">
            <v>6362147799800</v>
          </cell>
          <cell r="B94" t="str">
            <v>LH60020</v>
          </cell>
          <cell r="C94" t="str">
            <v>4030</v>
          </cell>
          <cell r="D94" t="str">
            <v>6" L  NOM HARD 20FT LEN</v>
          </cell>
          <cell r="E94" t="str">
            <v>6 1/8 OD HARD 20FT LEN</v>
          </cell>
          <cell r="F94">
            <v>20</v>
          </cell>
          <cell r="G94">
            <v>0</v>
          </cell>
          <cell r="H94">
            <v>200</v>
          </cell>
          <cell r="I94" t="str">
            <v>685768235415</v>
          </cell>
          <cell r="J94">
            <v>10.199999999999999</v>
          </cell>
          <cell r="K94">
            <v>197</v>
          </cell>
        </row>
        <row r="95">
          <cell r="A95" t="e">
            <v>#N/A</v>
          </cell>
          <cell r="B95" t="str">
            <v>LH80010</v>
          </cell>
          <cell r="C95" t="str">
            <v>4030</v>
          </cell>
          <cell r="D95" t="str">
            <v>8     NOM HARD 10FT LEN</v>
          </cell>
          <cell r="E95" t="str">
            <v>8 1/8 OD HARD 10FT LEN</v>
          </cell>
          <cell r="F95">
            <v>0</v>
          </cell>
          <cell r="G95">
            <v>0</v>
          </cell>
          <cell r="H95">
            <v>0</v>
          </cell>
          <cell r="J95">
            <v>19.29</v>
          </cell>
          <cell r="K95">
            <v>373.31</v>
          </cell>
        </row>
        <row r="96">
          <cell r="A96">
            <v>6362152799800</v>
          </cell>
          <cell r="B96" t="str">
            <v>LH80020</v>
          </cell>
          <cell r="C96" t="str">
            <v>4030</v>
          </cell>
          <cell r="D96" t="str">
            <v>8" NOM HARD 20FT LEN</v>
          </cell>
          <cell r="E96" t="str">
            <v>8 1/8 OD HARD 20FT LEN</v>
          </cell>
          <cell r="F96">
            <v>20</v>
          </cell>
          <cell r="G96">
            <v>0</v>
          </cell>
          <cell r="H96">
            <v>100</v>
          </cell>
          <cell r="I96" t="str">
            <v>685768233886</v>
          </cell>
          <cell r="J96">
            <v>19.29</v>
          </cell>
          <cell r="K96">
            <v>373.31</v>
          </cell>
        </row>
        <row r="97">
          <cell r="A97">
            <v>6362504759800</v>
          </cell>
          <cell r="B97" t="str">
            <v>LS02010</v>
          </cell>
          <cell r="C97" t="str">
            <v>4040</v>
          </cell>
          <cell r="D97" t="str">
            <v>1/4 NOM SOFT  10FT LEN</v>
          </cell>
          <cell r="E97" t="str">
            <v>3/8 OD SOFT  10FT LEN</v>
          </cell>
          <cell r="F97">
            <v>0</v>
          </cell>
          <cell r="G97">
            <v>0</v>
          </cell>
          <cell r="H97">
            <v>0</v>
          </cell>
          <cell r="I97" t="str">
            <v>685768233596</v>
          </cell>
          <cell r="J97">
            <v>0.126</v>
          </cell>
          <cell r="K97">
            <v>2.33</v>
          </cell>
        </row>
        <row r="98">
          <cell r="A98">
            <v>6362504799800</v>
          </cell>
          <cell r="B98" t="str">
            <v>LS02020</v>
          </cell>
          <cell r="C98" t="str">
            <v>4040</v>
          </cell>
          <cell r="D98" t="str">
            <v>1/4 NOM SOFT  20FT LEN</v>
          </cell>
          <cell r="E98" t="str">
            <v>3/8 OD SOFT  20FT LEN</v>
          </cell>
          <cell r="F98">
            <v>20</v>
          </cell>
          <cell r="G98">
            <v>0</v>
          </cell>
          <cell r="H98">
            <v>0</v>
          </cell>
          <cell r="I98" t="str">
            <v>685768233510</v>
          </cell>
          <cell r="J98">
            <v>0.126</v>
          </cell>
          <cell r="K98">
            <v>2.33</v>
          </cell>
        </row>
        <row r="99">
          <cell r="A99">
            <v>6362404839800</v>
          </cell>
          <cell r="B99" t="str">
            <v>LS02030</v>
          </cell>
          <cell r="C99" t="str">
            <v>4040</v>
          </cell>
          <cell r="D99" t="str">
            <v>1/4 NOM SOFT  30FT COIL</v>
          </cell>
          <cell r="E99" t="str">
            <v>3/8 OD SOFT  30FT COIL</v>
          </cell>
          <cell r="F99">
            <v>0</v>
          </cell>
          <cell r="G99">
            <v>0</v>
          </cell>
          <cell r="H99">
            <v>0</v>
          </cell>
          <cell r="I99" t="str">
            <v>685768234159</v>
          </cell>
          <cell r="J99">
            <v>0.126</v>
          </cell>
          <cell r="K99">
            <v>1.78</v>
          </cell>
        </row>
        <row r="100">
          <cell r="A100">
            <v>6362404869800</v>
          </cell>
          <cell r="B100" t="str">
            <v>LS02060</v>
          </cell>
          <cell r="C100" t="str">
            <v>4040</v>
          </cell>
          <cell r="D100" t="str">
            <v>1/4 NOM SOFT  60FT COIL</v>
          </cell>
          <cell r="E100" t="str">
            <v>3/8 OD SOFT  60FT COIL</v>
          </cell>
          <cell r="F100">
            <v>60</v>
          </cell>
          <cell r="G100">
            <v>0</v>
          </cell>
          <cell r="H100">
            <v>8400</v>
          </cell>
          <cell r="I100" t="str">
            <v>685768236559</v>
          </cell>
          <cell r="J100">
            <v>0.126</v>
          </cell>
          <cell r="K100">
            <v>1.78</v>
          </cell>
        </row>
        <row r="101">
          <cell r="A101">
            <v>6362404879800</v>
          </cell>
          <cell r="B101" t="str">
            <v>LS02100</v>
          </cell>
          <cell r="C101" t="str">
            <v>4040</v>
          </cell>
          <cell r="D101" t="str">
            <v>1/4 NOM SOFT 100FT COIL</v>
          </cell>
          <cell r="E101" t="str">
            <v>3/8 OD SOFT 100FT COIL</v>
          </cell>
          <cell r="F101">
            <v>100</v>
          </cell>
          <cell r="G101">
            <v>0</v>
          </cell>
          <cell r="H101">
            <v>10000</v>
          </cell>
          <cell r="I101" t="str">
            <v>685768235712</v>
          </cell>
          <cell r="J101">
            <v>0.126</v>
          </cell>
          <cell r="K101">
            <v>1.78</v>
          </cell>
        </row>
        <row r="102">
          <cell r="A102">
            <v>6362506759800</v>
          </cell>
          <cell r="B102" t="str">
            <v>LS03010</v>
          </cell>
          <cell r="C102" t="str">
            <v>4040</v>
          </cell>
          <cell r="D102" t="str">
            <v>3/8 NOM SOFT  10FT LEN</v>
          </cell>
          <cell r="E102" t="str">
            <v>1/2 OD SOFT  10FT LEN</v>
          </cell>
          <cell r="F102">
            <v>0</v>
          </cell>
          <cell r="G102">
            <v>0</v>
          </cell>
          <cell r="H102">
            <v>0</v>
          </cell>
          <cell r="I102" t="str">
            <v>685768235699</v>
          </cell>
          <cell r="J102">
            <v>0.19800000000000001</v>
          </cell>
          <cell r="K102">
            <v>3.63</v>
          </cell>
        </row>
        <row r="103">
          <cell r="A103">
            <v>6362506799800</v>
          </cell>
          <cell r="B103" t="str">
            <v>LS03020</v>
          </cell>
          <cell r="C103" t="str">
            <v>4040</v>
          </cell>
          <cell r="D103" t="str">
            <v>3/8 NOM SOFT  20FT LEN</v>
          </cell>
          <cell r="E103" t="str">
            <v>1/2 OD SOFT  20FT LEN</v>
          </cell>
          <cell r="F103">
            <v>20</v>
          </cell>
          <cell r="G103">
            <v>0</v>
          </cell>
          <cell r="H103">
            <v>0</v>
          </cell>
          <cell r="I103" t="str">
            <v>685768234098</v>
          </cell>
          <cell r="J103">
            <v>0.19800000000000001</v>
          </cell>
          <cell r="K103">
            <v>3.63</v>
          </cell>
        </row>
        <row r="104">
          <cell r="A104">
            <v>6362406839800</v>
          </cell>
          <cell r="B104" t="str">
            <v>LS03030</v>
          </cell>
          <cell r="C104" t="str">
            <v>4040</v>
          </cell>
          <cell r="D104" t="str">
            <v>3/8 NOM SOFT  30FT COIL</v>
          </cell>
          <cell r="E104" t="str">
            <v>1/2 OD SOFT  30FT COIL</v>
          </cell>
          <cell r="F104">
            <v>0</v>
          </cell>
          <cell r="G104">
            <v>0</v>
          </cell>
          <cell r="H104">
            <v>0</v>
          </cell>
          <cell r="I104" t="str">
            <v>685768235637</v>
          </cell>
          <cell r="J104">
            <v>0.19800000000000001</v>
          </cell>
          <cell r="K104">
            <v>2.77</v>
          </cell>
        </row>
        <row r="105">
          <cell r="A105">
            <v>6362406869800</v>
          </cell>
          <cell r="B105" t="str">
            <v>LS03060</v>
          </cell>
          <cell r="C105" t="str">
            <v>4040</v>
          </cell>
          <cell r="D105" t="str">
            <v>3/8 NOM SOFT  60FT COIL</v>
          </cell>
          <cell r="E105" t="str">
            <v>1/2 OD SOFT  60FT COIL</v>
          </cell>
          <cell r="F105">
            <v>60</v>
          </cell>
          <cell r="G105">
            <v>0</v>
          </cell>
          <cell r="H105">
            <v>6000</v>
          </cell>
          <cell r="I105" t="str">
            <v>685768236368</v>
          </cell>
          <cell r="J105">
            <v>0.19800000000000001</v>
          </cell>
          <cell r="K105">
            <v>2.77</v>
          </cell>
        </row>
        <row r="106">
          <cell r="A106">
            <v>6362406879800</v>
          </cell>
          <cell r="B106" t="str">
            <v>LS03100</v>
          </cell>
          <cell r="C106" t="str">
            <v>4040</v>
          </cell>
          <cell r="D106" t="str">
            <v>3/8 NOM SOFT 100FT COIL</v>
          </cell>
          <cell r="E106" t="str">
            <v>1/2 OD SOFT 100FT COIL</v>
          </cell>
          <cell r="F106">
            <v>100</v>
          </cell>
          <cell r="G106">
            <v>0</v>
          </cell>
          <cell r="H106">
            <v>2500</v>
          </cell>
          <cell r="I106" t="str">
            <v>685768236115</v>
          </cell>
          <cell r="J106">
            <v>0.19800000000000001</v>
          </cell>
          <cell r="K106">
            <v>2.77</v>
          </cell>
        </row>
        <row r="107">
          <cell r="A107">
            <v>6362508759800</v>
          </cell>
          <cell r="B107" t="str">
            <v>LS04010</v>
          </cell>
          <cell r="C107" t="str">
            <v>4040</v>
          </cell>
          <cell r="D107" t="str">
            <v>1/2 NOM SOFT  10FT LEN</v>
          </cell>
          <cell r="E107" t="str">
            <v>5/8 OD SOFT  10FT LEN</v>
          </cell>
          <cell r="F107">
            <v>0</v>
          </cell>
          <cell r="G107">
            <v>0</v>
          </cell>
          <cell r="H107">
            <v>0</v>
          </cell>
          <cell r="I107" t="str">
            <v>685768234739</v>
          </cell>
          <cell r="J107">
            <v>0.28499999999999998</v>
          </cell>
          <cell r="K107">
            <v>4.45</v>
          </cell>
        </row>
        <row r="108">
          <cell r="A108">
            <v>6362508799800</v>
          </cell>
          <cell r="B108" t="str">
            <v>LS04020</v>
          </cell>
          <cell r="C108" t="str">
            <v>4040</v>
          </cell>
          <cell r="D108" t="str">
            <v>1/2 NOM SOFT  20FT LEN</v>
          </cell>
          <cell r="E108" t="str">
            <v>5/8 OD SOFT  20FT LEN</v>
          </cell>
          <cell r="F108">
            <v>20</v>
          </cell>
          <cell r="G108">
            <v>0</v>
          </cell>
          <cell r="H108">
            <v>0</v>
          </cell>
          <cell r="I108" t="str">
            <v>685768235231</v>
          </cell>
          <cell r="J108">
            <v>0.28499999999999998</v>
          </cell>
          <cell r="K108">
            <v>4.45</v>
          </cell>
        </row>
        <row r="109">
          <cell r="A109">
            <v>6362408839800</v>
          </cell>
          <cell r="B109" t="str">
            <v>LS04030</v>
          </cell>
          <cell r="C109" t="str">
            <v>4040</v>
          </cell>
          <cell r="D109" t="str">
            <v>1/2 NOM SOFT  30FT COIL</v>
          </cell>
          <cell r="E109" t="str">
            <v>5/8 OD SOFT  30FT COIL</v>
          </cell>
          <cell r="F109">
            <v>0</v>
          </cell>
          <cell r="G109">
            <v>0</v>
          </cell>
          <cell r="H109">
            <v>0</v>
          </cell>
          <cell r="I109" t="str">
            <v>685768233541</v>
          </cell>
          <cell r="J109">
            <v>0.28499999999999998</v>
          </cell>
          <cell r="K109">
            <v>3.71</v>
          </cell>
        </row>
        <row r="110">
          <cell r="A110">
            <v>6362408869800</v>
          </cell>
          <cell r="B110" t="str">
            <v>LS04060</v>
          </cell>
          <cell r="C110" t="str">
            <v>4040</v>
          </cell>
          <cell r="D110" t="str">
            <v>1/2 NOM SOFT  60FT COIL</v>
          </cell>
          <cell r="E110" t="str">
            <v>5/8 OD SOFT  60FT COIL</v>
          </cell>
          <cell r="F110">
            <v>60</v>
          </cell>
          <cell r="G110">
            <v>0</v>
          </cell>
          <cell r="H110">
            <v>6000</v>
          </cell>
          <cell r="I110" t="str">
            <v>685768233602</v>
          </cell>
          <cell r="J110">
            <v>0.28499999999999998</v>
          </cell>
          <cell r="K110">
            <v>3.71</v>
          </cell>
        </row>
        <row r="111">
          <cell r="A111">
            <v>6362408879800</v>
          </cell>
          <cell r="B111" t="str">
            <v>LS04100</v>
          </cell>
          <cell r="C111" t="str">
            <v>4040</v>
          </cell>
          <cell r="D111" t="str">
            <v>1/2 NOM SOFT 100FT COIL</v>
          </cell>
          <cell r="E111" t="str">
            <v>5/8 OD SOFT 100FT COIL</v>
          </cell>
          <cell r="F111">
            <v>100</v>
          </cell>
          <cell r="G111">
            <v>0</v>
          </cell>
          <cell r="H111">
            <v>2000</v>
          </cell>
          <cell r="I111" t="str">
            <v>685768236405</v>
          </cell>
          <cell r="J111">
            <v>0.28499999999999998</v>
          </cell>
          <cell r="K111">
            <v>3.71</v>
          </cell>
        </row>
        <row r="112">
          <cell r="A112">
            <v>6362510799800</v>
          </cell>
          <cell r="B112" t="str">
            <v>LS05020</v>
          </cell>
          <cell r="C112" t="str">
            <v>4040</v>
          </cell>
          <cell r="D112" t="str">
            <v>5/8 NOM SOFT  20FT LEN</v>
          </cell>
          <cell r="E112" t="str">
            <v>3/4 OD SOFT  20FT LEN</v>
          </cell>
          <cell r="F112">
            <v>20</v>
          </cell>
          <cell r="G112">
            <v>0</v>
          </cell>
          <cell r="H112">
            <v>0</v>
          </cell>
          <cell r="I112" t="str">
            <v>685768235385</v>
          </cell>
          <cell r="J112">
            <v>0.36199999999999999</v>
          </cell>
          <cell r="K112">
            <v>6.26</v>
          </cell>
        </row>
        <row r="113">
          <cell r="A113">
            <v>6362410869800</v>
          </cell>
          <cell r="B113" t="str">
            <v>LS05060</v>
          </cell>
          <cell r="C113" t="str">
            <v>4040</v>
          </cell>
          <cell r="D113" t="str">
            <v>5/8 NOM SOFT  60FT COIL</v>
          </cell>
          <cell r="E113" t="str">
            <v>3/4 OD SOFT  60FT COIL</v>
          </cell>
          <cell r="F113">
            <v>60</v>
          </cell>
          <cell r="G113">
            <v>0</v>
          </cell>
          <cell r="H113">
            <v>1200</v>
          </cell>
          <cell r="I113" t="str">
            <v>685768235729</v>
          </cell>
          <cell r="J113">
            <v>0.36199999999999999</v>
          </cell>
          <cell r="K113">
            <v>5.0999999999999996</v>
          </cell>
        </row>
        <row r="114">
          <cell r="A114">
            <v>6362410879800</v>
          </cell>
          <cell r="B114" t="str">
            <v>LS05100</v>
          </cell>
          <cell r="C114" t="str">
            <v>4040</v>
          </cell>
          <cell r="D114" t="str">
            <v>5/8 NOM SOFT 100FT COIL</v>
          </cell>
          <cell r="E114" t="str">
            <v>3/4 OD SOFT 100FT COIL</v>
          </cell>
          <cell r="F114">
            <v>100</v>
          </cell>
          <cell r="G114">
            <v>0</v>
          </cell>
          <cell r="H114">
            <v>2000</v>
          </cell>
          <cell r="I114" t="str">
            <v>685768235682</v>
          </cell>
          <cell r="J114">
            <v>0.36199999999999999</v>
          </cell>
          <cell r="K114">
            <v>5.0999999999999996</v>
          </cell>
        </row>
        <row r="115">
          <cell r="A115">
            <v>6362512759800</v>
          </cell>
          <cell r="B115" t="str">
            <v>LS06010</v>
          </cell>
          <cell r="C115" t="str">
            <v>4040</v>
          </cell>
          <cell r="D115" t="str">
            <v>3/4 NOM SOFT  10FT LEN</v>
          </cell>
          <cell r="E115" t="str">
            <v>7/8 OD SOFT  10FT LEN</v>
          </cell>
          <cell r="F115">
            <v>0</v>
          </cell>
          <cell r="G115">
            <v>0</v>
          </cell>
          <cell r="H115">
            <v>0</v>
          </cell>
          <cell r="I115" t="str">
            <v>685768235279</v>
          </cell>
          <cell r="J115">
            <v>0.45500000000000002</v>
          </cell>
          <cell r="K115">
            <v>6.81</v>
          </cell>
        </row>
        <row r="116">
          <cell r="A116">
            <v>6362512799800</v>
          </cell>
          <cell r="B116" t="str">
            <v>LS06020</v>
          </cell>
          <cell r="C116" t="str">
            <v>4040</v>
          </cell>
          <cell r="D116" t="str">
            <v>3/4 NOM SOFT  20FT LEN</v>
          </cell>
          <cell r="E116" t="str">
            <v>7/8 OD SOFT  20FT LEN</v>
          </cell>
          <cell r="F116">
            <v>20</v>
          </cell>
          <cell r="G116">
            <v>0</v>
          </cell>
          <cell r="H116">
            <v>0</v>
          </cell>
          <cell r="I116" t="str">
            <v>685768235002</v>
          </cell>
          <cell r="J116">
            <v>0.45500000000000002</v>
          </cell>
          <cell r="K116">
            <v>6.81</v>
          </cell>
        </row>
        <row r="117">
          <cell r="A117">
            <v>6362412839800</v>
          </cell>
          <cell r="B117" t="str">
            <v>LS06030</v>
          </cell>
          <cell r="C117" t="str">
            <v>4040</v>
          </cell>
          <cell r="D117" t="str">
            <v>3/4 NOM SOFT  30FT COIL</v>
          </cell>
          <cell r="E117" t="str">
            <v>7/8 OD SOFT  30FT COIL</v>
          </cell>
          <cell r="F117">
            <v>0</v>
          </cell>
          <cell r="G117">
            <v>0</v>
          </cell>
          <cell r="H117">
            <v>0</v>
          </cell>
          <cell r="I117" t="str">
            <v>685768234609</v>
          </cell>
          <cell r="J117">
            <v>0.45500000000000002</v>
          </cell>
          <cell r="K117">
            <v>5.94</v>
          </cell>
        </row>
        <row r="118">
          <cell r="A118">
            <v>6362412869800</v>
          </cell>
          <cell r="B118" t="str">
            <v>LS06060</v>
          </cell>
          <cell r="C118" t="str">
            <v>4040</v>
          </cell>
          <cell r="D118" t="str">
            <v>3/4 NOM SOFT  60FT COIL</v>
          </cell>
          <cell r="E118" t="str">
            <v>7/8 OD SOFT  60FT COIL</v>
          </cell>
          <cell r="F118">
            <v>60</v>
          </cell>
          <cell r="G118">
            <v>0</v>
          </cell>
          <cell r="H118">
            <v>900</v>
          </cell>
          <cell r="I118" t="str">
            <v>685768234784</v>
          </cell>
          <cell r="J118">
            <v>0.45500000000000002</v>
          </cell>
          <cell r="K118">
            <v>5.94</v>
          </cell>
        </row>
        <row r="119">
          <cell r="A119">
            <v>6362412879800</v>
          </cell>
          <cell r="B119" t="str">
            <v>LS06100</v>
          </cell>
          <cell r="C119" t="str">
            <v>4040</v>
          </cell>
          <cell r="D119" t="str">
            <v>3/4 NOM SOFT 100FT COIL</v>
          </cell>
          <cell r="E119" t="str">
            <v>7/8 OD SOFT 100FT COIL</v>
          </cell>
          <cell r="F119">
            <v>100</v>
          </cell>
          <cell r="G119">
            <v>0</v>
          </cell>
          <cell r="H119">
            <v>1500</v>
          </cell>
          <cell r="I119" t="str">
            <v>685768235965</v>
          </cell>
          <cell r="J119">
            <v>0.45500000000000002</v>
          </cell>
          <cell r="K119">
            <v>5.94</v>
          </cell>
        </row>
        <row r="120">
          <cell r="A120">
            <v>6362516759800</v>
          </cell>
          <cell r="B120" t="str">
            <v>LS10010</v>
          </cell>
          <cell r="C120" t="str">
            <v>4040</v>
          </cell>
          <cell r="D120" t="str">
            <v>1   NOM SOFT  10FT LEN</v>
          </cell>
          <cell r="E120" t="str">
            <v>1 1/8 OD SOFT  10FT LEN</v>
          </cell>
          <cell r="F120">
            <v>0</v>
          </cell>
          <cell r="G120">
            <v>0</v>
          </cell>
          <cell r="H120">
            <v>0</v>
          </cell>
          <cell r="I120" t="str">
            <v>685768235590</v>
          </cell>
          <cell r="J120">
            <v>0.65500000000000003</v>
          </cell>
          <cell r="K120">
            <v>9.68</v>
          </cell>
        </row>
        <row r="121">
          <cell r="A121">
            <v>6362516799800</v>
          </cell>
          <cell r="B121" t="str">
            <v>LS10020</v>
          </cell>
          <cell r="C121" t="str">
            <v>4040</v>
          </cell>
          <cell r="D121" t="str">
            <v>1   NOM SOFT  20FT LEN</v>
          </cell>
          <cell r="E121" t="str">
            <v>1 1/8 OD SOFT  20FT LEN</v>
          </cell>
          <cell r="F121">
            <v>20</v>
          </cell>
          <cell r="G121">
            <v>0</v>
          </cell>
          <cell r="H121">
            <v>0</v>
          </cell>
          <cell r="I121" t="str">
            <v>685768234449</v>
          </cell>
          <cell r="J121">
            <v>0.65500000000000003</v>
          </cell>
          <cell r="K121">
            <v>9.68</v>
          </cell>
        </row>
        <row r="122">
          <cell r="A122">
            <v>6362416869800</v>
          </cell>
          <cell r="B122" t="str">
            <v>LS10060</v>
          </cell>
          <cell r="C122" t="str">
            <v>4040</v>
          </cell>
          <cell r="D122" t="str">
            <v>1   NOM SOFT  60FT COIL</v>
          </cell>
          <cell r="E122" t="str">
            <v>1 1/8 OD SOFT  60FT COIL</v>
          </cell>
          <cell r="F122">
            <v>60</v>
          </cell>
          <cell r="G122">
            <v>0</v>
          </cell>
          <cell r="H122">
            <v>720</v>
          </cell>
          <cell r="I122" t="str">
            <v>685768235804</v>
          </cell>
          <cell r="J122">
            <v>0.65500000000000003</v>
          </cell>
          <cell r="K122">
            <v>8.5</v>
          </cell>
        </row>
        <row r="123">
          <cell r="A123">
            <v>6362416879800</v>
          </cell>
          <cell r="B123" t="str">
            <v>LS10100</v>
          </cell>
          <cell r="C123" t="str">
            <v>4040</v>
          </cell>
          <cell r="D123" t="str">
            <v>1   NOM SOFT 100FT COIL</v>
          </cell>
          <cell r="E123" t="str">
            <v>1 1/8 OD SOFT 100FT COIL</v>
          </cell>
          <cell r="F123">
            <v>100</v>
          </cell>
          <cell r="G123">
            <v>0</v>
          </cell>
          <cell r="H123">
            <v>1400</v>
          </cell>
          <cell r="I123" t="str">
            <v>685768236009</v>
          </cell>
          <cell r="J123">
            <v>0.65500000000000003</v>
          </cell>
          <cell r="K123">
            <v>8.5</v>
          </cell>
        </row>
        <row r="124">
          <cell r="A124">
            <v>6362520799800</v>
          </cell>
          <cell r="B124" t="str">
            <v>LS12020</v>
          </cell>
          <cell r="C124" t="str">
            <v>4040</v>
          </cell>
          <cell r="D124" t="str">
            <v>1 1/4 NOM S0FT 20FT LEN</v>
          </cell>
          <cell r="E124" t="str">
            <v>1 3/8 OD S0FT 20FT LEN</v>
          </cell>
          <cell r="F124">
            <v>20</v>
          </cell>
          <cell r="G124">
            <v>0</v>
          </cell>
          <cell r="H124">
            <v>0</v>
          </cell>
          <cell r="I124" t="str">
            <v>685768234333</v>
          </cell>
          <cell r="J124">
            <v>0.88400000000000001</v>
          </cell>
          <cell r="K124">
            <v>13.56</v>
          </cell>
        </row>
        <row r="125">
          <cell r="A125">
            <v>6362420869800</v>
          </cell>
          <cell r="B125" t="str">
            <v>LS12060</v>
          </cell>
          <cell r="C125" t="str">
            <v>4040</v>
          </cell>
          <cell r="D125" t="str">
            <v>1 1/4 NOM SOFT  60'COIL</v>
          </cell>
          <cell r="E125" t="str">
            <v>1 3/8 OD SOFT  60'COIL</v>
          </cell>
          <cell r="F125">
            <v>60</v>
          </cell>
          <cell r="G125">
            <v>0</v>
          </cell>
          <cell r="H125">
            <v>720</v>
          </cell>
          <cell r="I125" t="str">
            <v>685768235576</v>
          </cell>
          <cell r="J125">
            <v>0.88400000000000001</v>
          </cell>
          <cell r="K125">
            <v>12.16</v>
          </cell>
        </row>
        <row r="126">
          <cell r="A126">
            <v>6362420879800</v>
          </cell>
          <cell r="B126" t="str">
            <v>LS12100</v>
          </cell>
          <cell r="C126" t="str">
            <v>4040</v>
          </cell>
          <cell r="D126" t="str">
            <v>1 1/4 NOM SOFT 100'COIL</v>
          </cell>
          <cell r="E126" t="str">
            <v>1 3/8 OD SOFT 100'COIL</v>
          </cell>
          <cell r="F126">
            <v>100</v>
          </cell>
          <cell r="G126">
            <v>0</v>
          </cell>
          <cell r="H126">
            <v>1200</v>
          </cell>
          <cell r="I126" t="str">
            <v>685768235446</v>
          </cell>
          <cell r="J126">
            <v>0.88400000000000001</v>
          </cell>
          <cell r="K126">
            <v>12.16</v>
          </cell>
        </row>
        <row r="127">
          <cell r="A127">
            <v>6362524759800</v>
          </cell>
          <cell r="B127" t="str">
            <v>LS14010</v>
          </cell>
          <cell r="C127" t="str">
            <v>4040</v>
          </cell>
          <cell r="D127" t="str">
            <v>1 1/2 NOM SOFT 10FT LEN</v>
          </cell>
          <cell r="E127" t="str">
            <v>1 5/8 OD SOFT 10FT LEN</v>
          </cell>
          <cell r="F127">
            <v>10</v>
          </cell>
          <cell r="G127">
            <v>0</v>
          </cell>
          <cell r="H127">
            <v>0</v>
          </cell>
          <cell r="I127" t="str">
            <v>685768234197</v>
          </cell>
          <cell r="J127">
            <v>1.1399999999999999</v>
          </cell>
          <cell r="K127">
            <v>17.53</v>
          </cell>
        </row>
        <row r="128">
          <cell r="A128">
            <v>6362524799800</v>
          </cell>
          <cell r="B128" t="str">
            <v>LS14020</v>
          </cell>
          <cell r="C128" t="str">
            <v>4040</v>
          </cell>
          <cell r="D128" t="str">
            <v>1 1/2 NOM SOFT 20FT LEN</v>
          </cell>
          <cell r="E128" t="str">
            <v>1 5/8 OD SOFT 20FT LEN</v>
          </cell>
          <cell r="F128">
            <v>20</v>
          </cell>
          <cell r="G128">
            <v>0</v>
          </cell>
          <cell r="H128">
            <v>0</v>
          </cell>
          <cell r="I128" t="str">
            <v>685768234531</v>
          </cell>
          <cell r="J128">
            <v>1.1399999999999999</v>
          </cell>
          <cell r="K128">
            <v>17.53</v>
          </cell>
        </row>
        <row r="129">
          <cell r="A129">
            <v>6362424869800</v>
          </cell>
          <cell r="B129" t="str">
            <v>LS14060</v>
          </cell>
          <cell r="C129" t="str">
            <v>4040</v>
          </cell>
          <cell r="D129" t="str">
            <v>1 1/2 NOM SOFT  60'COIL</v>
          </cell>
          <cell r="E129" t="str">
            <v>1 5/8 OD SOFT  60'COIL</v>
          </cell>
          <cell r="F129">
            <v>60</v>
          </cell>
          <cell r="G129">
            <v>0</v>
          </cell>
          <cell r="H129">
            <v>720</v>
          </cell>
          <cell r="I129" t="str">
            <v>685768235842</v>
          </cell>
          <cell r="J129">
            <v>1.1399999999999999</v>
          </cell>
          <cell r="K129">
            <v>15.56</v>
          </cell>
        </row>
        <row r="130">
          <cell r="A130">
            <v>6362424879800</v>
          </cell>
          <cell r="B130" t="str">
            <v>LS14100</v>
          </cell>
          <cell r="C130" t="str">
            <v>4040</v>
          </cell>
          <cell r="D130" t="str">
            <v>1 1/2 NOM SOFT 100'COIL</v>
          </cell>
          <cell r="E130" t="str">
            <v>1 5/8 OD SOFT 100'COIL</v>
          </cell>
          <cell r="F130">
            <v>100</v>
          </cell>
          <cell r="G130">
            <v>0</v>
          </cell>
          <cell r="H130">
            <v>1200</v>
          </cell>
          <cell r="I130" t="str">
            <v>685768235330</v>
          </cell>
          <cell r="J130">
            <v>1.1399999999999999</v>
          </cell>
          <cell r="K130">
            <v>15.56</v>
          </cell>
        </row>
        <row r="131">
          <cell r="A131">
            <v>6362532799800</v>
          </cell>
          <cell r="B131" t="str">
            <v>LS20020</v>
          </cell>
          <cell r="C131" t="str">
            <v>4040</v>
          </cell>
          <cell r="D131" t="str">
            <v>2     NOM SOFT 20FT LEN</v>
          </cell>
          <cell r="E131" t="str">
            <v>2 1/8 OD SOFT 20FT LEN</v>
          </cell>
          <cell r="F131">
            <v>20</v>
          </cell>
          <cell r="G131">
            <v>0</v>
          </cell>
          <cell r="H131">
            <v>0</v>
          </cell>
          <cell r="I131" t="str">
            <v>685768234579</v>
          </cell>
          <cell r="J131">
            <v>1.75</v>
          </cell>
          <cell r="K131">
            <v>27.58</v>
          </cell>
        </row>
        <row r="132">
          <cell r="A132">
            <v>6362432849800</v>
          </cell>
          <cell r="B132" t="str">
            <v>LS20040</v>
          </cell>
          <cell r="C132" t="str">
            <v>4040</v>
          </cell>
          <cell r="D132" t="str">
            <v>2     NOM SOFT  40'COIL</v>
          </cell>
          <cell r="E132" t="str">
            <v>2 1/8 OD SOFT  40'COIL</v>
          </cell>
          <cell r="F132">
            <v>40</v>
          </cell>
          <cell r="G132">
            <v>0</v>
          </cell>
          <cell r="H132">
            <v>400</v>
          </cell>
          <cell r="I132" t="str">
            <v>685768235453</v>
          </cell>
          <cell r="J132">
            <v>1.75</v>
          </cell>
          <cell r="K132">
            <v>25.17</v>
          </cell>
        </row>
        <row r="133">
          <cell r="A133">
            <v>6362536799800</v>
          </cell>
          <cell r="B133" t="str">
            <v>LS24020</v>
          </cell>
          <cell r="C133" t="str">
            <v>4040</v>
          </cell>
          <cell r="D133" t="str">
            <v>2 1/2 NOM SOFT  20FT LEN</v>
          </cell>
          <cell r="E133" t="str">
            <v>2 5/8 OD SOFT  20FT LEN</v>
          </cell>
          <cell r="F133">
            <v>20</v>
          </cell>
          <cell r="G133">
            <v>0</v>
          </cell>
          <cell r="H133">
            <v>120</v>
          </cell>
          <cell r="J133">
            <v>2.48</v>
          </cell>
          <cell r="K133">
            <v>39.68</v>
          </cell>
        </row>
        <row r="134">
          <cell r="A134">
            <v>6362538799800</v>
          </cell>
          <cell r="B134" t="str">
            <v>LS30040</v>
          </cell>
          <cell r="C134" t="str">
            <v>4040</v>
          </cell>
          <cell r="D134" t="str">
            <v>3     NOM SOFT  20FT LEN</v>
          </cell>
          <cell r="E134" t="str">
            <v>3 1/8 OD SOFT  20FT LEN</v>
          </cell>
          <cell r="F134">
            <v>20</v>
          </cell>
          <cell r="G134">
            <v>0</v>
          </cell>
          <cell r="H134">
            <v>80</v>
          </cell>
          <cell r="J134">
            <v>3.33</v>
          </cell>
          <cell r="K134">
            <v>53.21</v>
          </cell>
        </row>
        <row r="135">
          <cell r="A135">
            <v>6362806759800</v>
          </cell>
          <cell r="B135" t="str">
            <v>MH03010</v>
          </cell>
          <cell r="C135" t="str">
            <v>4050</v>
          </cell>
          <cell r="D135" t="str">
            <v>3/8 NOM HARD X 10FT LEN</v>
          </cell>
          <cell r="E135" t="str">
            <v>1/2 OD HARD X 10FT LEN</v>
          </cell>
          <cell r="F135">
            <v>10</v>
          </cell>
          <cell r="G135">
            <v>250</v>
          </cell>
          <cell r="H135">
            <v>6500</v>
          </cell>
          <cell r="I135" t="str">
            <v>685768235057</v>
          </cell>
          <cell r="J135">
            <v>0.14499999999999999</v>
          </cell>
          <cell r="K135">
            <v>2.06</v>
          </cell>
        </row>
        <row r="136">
          <cell r="A136">
            <v>6362806799800</v>
          </cell>
          <cell r="B136" t="str">
            <v>MH03020</v>
          </cell>
          <cell r="C136" t="str">
            <v>4050</v>
          </cell>
          <cell r="D136" t="str">
            <v>3/8 NOM HARD X 20FT LEN</v>
          </cell>
          <cell r="E136" t="str">
            <v>1/2 OD HARD X 20FT LEN</v>
          </cell>
          <cell r="F136">
            <v>20</v>
          </cell>
          <cell r="G136">
            <v>500</v>
          </cell>
          <cell r="H136">
            <v>13000</v>
          </cell>
          <cell r="I136" t="str">
            <v>685768236467</v>
          </cell>
          <cell r="J136">
            <v>0.14499999999999999</v>
          </cell>
          <cell r="K136">
            <v>2.06</v>
          </cell>
        </row>
        <row r="137">
          <cell r="A137">
            <v>6362808759800</v>
          </cell>
          <cell r="B137" t="str">
            <v>MH04010</v>
          </cell>
          <cell r="C137" t="str">
            <v>4050</v>
          </cell>
          <cell r="D137" t="str">
            <v>1/2 NOM HARD X 10FT LEN</v>
          </cell>
          <cell r="E137" t="str">
            <v>5/8 OD HARD X 10FT LEN</v>
          </cell>
          <cell r="F137">
            <v>10</v>
          </cell>
          <cell r="G137">
            <v>250</v>
          </cell>
          <cell r="H137">
            <v>4500</v>
          </cell>
          <cell r="I137" t="str">
            <v>685768236504</v>
          </cell>
          <cell r="J137">
            <v>0.20399999999999999</v>
          </cell>
          <cell r="K137">
            <v>2.08</v>
          </cell>
        </row>
        <row r="138">
          <cell r="A138">
            <v>6362808799800</v>
          </cell>
          <cell r="B138" t="str">
            <v>MH04020</v>
          </cell>
          <cell r="C138" t="str">
            <v>4050</v>
          </cell>
          <cell r="D138" t="str">
            <v>1/2 NOM HARD X 20FT LEN</v>
          </cell>
          <cell r="E138" t="str">
            <v>5/8 OD HARD X 20FT LEN</v>
          </cell>
          <cell r="F138">
            <v>20</v>
          </cell>
          <cell r="G138">
            <v>500</v>
          </cell>
          <cell r="H138">
            <v>9000</v>
          </cell>
          <cell r="I138" t="str">
            <v>685768236702</v>
          </cell>
          <cell r="J138">
            <v>0.20399999999999999</v>
          </cell>
          <cell r="K138">
            <v>2.08</v>
          </cell>
        </row>
        <row r="139">
          <cell r="A139">
            <v>6362810759800</v>
          </cell>
          <cell r="B139" t="str">
            <v>MH05010</v>
          </cell>
          <cell r="C139" t="str">
            <v>4050</v>
          </cell>
          <cell r="D139" t="str">
            <v>5/8 NOM HARD X 10FT LEN</v>
          </cell>
          <cell r="E139" t="str">
            <v>3/4 OD HARD X 10FT LEN</v>
          </cell>
          <cell r="F139">
            <v>10</v>
          </cell>
          <cell r="G139">
            <v>100</v>
          </cell>
          <cell r="H139">
            <v>3000</v>
          </cell>
          <cell r="I139" t="str">
            <v>685768234272</v>
          </cell>
          <cell r="J139">
            <v>0.26300000000000001</v>
          </cell>
          <cell r="K139">
            <v>3.4</v>
          </cell>
        </row>
        <row r="140">
          <cell r="A140">
            <v>6362810799800</v>
          </cell>
          <cell r="B140" t="str">
            <v>MH05020</v>
          </cell>
          <cell r="C140" t="str">
            <v>4050</v>
          </cell>
          <cell r="D140" t="str">
            <v>5/8 NOM HARD X 20FT LEN</v>
          </cell>
          <cell r="E140" t="str">
            <v>3/4 OD HARD X 20FT LEN</v>
          </cell>
          <cell r="F140">
            <v>20</v>
          </cell>
          <cell r="G140">
            <v>200</v>
          </cell>
          <cell r="H140">
            <v>6000</v>
          </cell>
          <cell r="I140" t="str">
            <v>685768235583</v>
          </cell>
          <cell r="J140">
            <v>0.26300000000000001</v>
          </cell>
          <cell r="K140">
            <v>3.4</v>
          </cell>
        </row>
        <row r="141">
          <cell r="A141">
            <v>6362812759800</v>
          </cell>
          <cell r="B141" t="str">
            <v>MH06010</v>
          </cell>
          <cell r="C141" t="str">
            <v>4050</v>
          </cell>
          <cell r="D141" t="str">
            <v>3/4 NOM HARD X 10FT LEN</v>
          </cell>
          <cell r="E141" t="str">
            <v>7/8 OD HARD X 10FT LEN</v>
          </cell>
          <cell r="F141">
            <v>10</v>
          </cell>
          <cell r="G141">
            <v>100</v>
          </cell>
          <cell r="H141">
            <v>3000</v>
          </cell>
          <cell r="I141" t="str">
            <v>685768236498</v>
          </cell>
          <cell r="J141">
            <v>0.32800000000000001</v>
          </cell>
          <cell r="K141">
            <v>3.42</v>
          </cell>
        </row>
        <row r="142">
          <cell r="A142">
            <v>6362812799800</v>
          </cell>
          <cell r="B142" t="str">
            <v>MH06020</v>
          </cell>
          <cell r="C142" t="str">
            <v>4050</v>
          </cell>
          <cell r="D142" t="str">
            <v>3/4 NOM HARD X 20FT LEN</v>
          </cell>
          <cell r="E142" t="str">
            <v>7/8 OD HARD X 20FT LEN</v>
          </cell>
          <cell r="F142">
            <v>20</v>
          </cell>
          <cell r="G142">
            <v>200</v>
          </cell>
          <cell r="H142">
            <v>6000</v>
          </cell>
          <cell r="I142" t="str">
            <v>685768236696</v>
          </cell>
          <cell r="J142">
            <v>0.32800000000000001</v>
          </cell>
          <cell r="K142">
            <v>3.42</v>
          </cell>
        </row>
        <row r="143">
          <cell r="A143">
            <v>6362816759800</v>
          </cell>
          <cell r="B143" t="str">
            <v>MH10010</v>
          </cell>
          <cell r="C143" t="str">
            <v>4050</v>
          </cell>
          <cell r="D143" t="str">
            <v>1     NOM HARD 10FT LEN</v>
          </cell>
          <cell r="E143" t="str">
            <v>1 1/8 OD HARD 10FT LEN</v>
          </cell>
          <cell r="F143">
            <v>10</v>
          </cell>
          <cell r="G143">
            <v>100</v>
          </cell>
          <cell r="H143">
            <v>2000</v>
          </cell>
          <cell r="J143">
            <v>0.46400000000000002</v>
          </cell>
          <cell r="K143">
            <v>5.79</v>
          </cell>
        </row>
        <row r="144">
          <cell r="A144">
            <v>6362816799800</v>
          </cell>
          <cell r="B144" t="str">
            <v>MH10020</v>
          </cell>
          <cell r="C144" t="str">
            <v>4050</v>
          </cell>
          <cell r="D144" t="str">
            <v>1     NOM HARD 20FT LEN</v>
          </cell>
          <cell r="E144" t="str">
            <v>1 1/8 OD HARD 20FT LEN</v>
          </cell>
          <cell r="F144">
            <v>20</v>
          </cell>
          <cell r="G144">
            <v>100</v>
          </cell>
          <cell r="H144">
            <v>4000</v>
          </cell>
          <cell r="I144" t="str">
            <v>685768236573</v>
          </cell>
          <cell r="J144">
            <v>0.46400000000000002</v>
          </cell>
          <cell r="K144">
            <v>5.79</v>
          </cell>
        </row>
        <row r="145">
          <cell r="A145">
            <v>6362820759800</v>
          </cell>
          <cell r="B145" t="str">
            <v>MH12010</v>
          </cell>
          <cell r="C145" t="str">
            <v>4050</v>
          </cell>
          <cell r="D145" t="str">
            <v>1 1/4 NOM HARD 10FT LEN</v>
          </cell>
          <cell r="E145" t="str">
            <v>1 3/8 OD HARD 10FT LEN</v>
          </cell>
          <cell r="F145">
            <v>10</v>
          </cell>
          <cell r="G145">
            <v>50</v>
          </cell>
          <cell r="H145">
            <v>1400</v>
          </cell>
          <cell r="I145" t="str">
            <v>685768235217</v>
          </cell>
          <cell r="J145">
            <v>0.68200000000000005</v>
          </cell>
          <cell r="K145">
            <v>8.5</v>
          </cell>
        </row>
        <row r="146">
          <cell r="A146">
            <v>6362820799800</v>
          </cell>
          <cell r="B146" t="str">
            <v>MH12020</v>
          </cell>
          <cell r="C146" t="str">
            <v>4050</v>
          </cell>
          <cell r="D146" t="str">
            <v>1 1/4 NOM HARD 20FT LEN</v>
          </cell>
          <cell r="E146" t="str">
            <v>1 3/8 OD HARD 20FT LEN</v>
          </cell>
          <cell r="F146">
            <v>20</v>
          </cell>
          <cell r="G146">
            <v>100</v>
          </cell>
          <cell r="H146">
            <v>2800</v>
          </cell>
          <cell r="I146" t="str">
            <v>685768236320</v>
          </cell>
          <cell r="J146">
            <v>0.68200000000000005</v>
          </cell>
          <cell r="K146">
            <v>8.5</v>
          </cell>
        </row>
        <row r="147">
          <cell r="A147">
            <v>6362824759800</v>
          </cell>
          <cell r="B147" t="str">
            <v>MH14010</v>
          </cell>
          <cell r="C147" t="str">
            <v>4050</v>
          </cell>
          <cell r="D147" t="str">
            <v>1 1/2 NOM HARD 10FT LEN</v>
          </cell>
          <cell r="E147" t="str">
            <v>1 5/8 OD HARD 10FT LEN</v>
          </cell>
          <cell r="F147">
            <v>10</v>
          </cell>
          <cell r="G147">
            <v>50</v>
          </cell>
          <cell r="H147">
            <v>900</v>
          </cell>
          <cell r="I147" t="str">
            <v>685768235026</v>
          </cell>
          <cell r="J147">
            <v>0.94</v>
          </cell>
          <cell r="K147">
            <v>11.76</v>
          </cell>
        </row>
        <row r="148">
          <cell r="A148">
            <v>6362824799800</v>
          </cell>
          <cell r="B148" t="str">
            <v>MH14020</v>
          </cell>
          <cell r="C148" t="str">
            <v>4050</v>
          </cell>
          <cell r="D148" t="str">
            <v>1 1/2 NOM HARD 20FT LEN</v>
          </cell>
          <cell r="E148" t="str">
            <v>1 5/8 OD HARD 20FT LEN</v>
          </cell>
          <cell r="F148">
            <v>20</v>
          </cell>
          <cell r="G148">
            <v>100</v>
          </cell>
          <cell r="H148">
            <v>1800</v>
          </cell>
          <cell r="I148" t="str">
            <v>685768236252</v>
          </cell>
          <cell r="J148">
            <v>0.94</v>
          </cell>
          <cell r="K148">
            <v>11.76</v>
          </cell>
        </row>
        <row r="149">
          <cell r="A149">
            <v>6362832759800</v>
          </cell>
          <cell r="B149" t="str">
            <v>MH20010</v>
          </cell>
          <cell r="C149" t="str">
            <v>4050</v>
          </cell>
          <cell r="D149" t="str">
            <v>2     NOM HARD 10FT LEN</v>
          </cell>
          <cell r="E149" t="str">
            <v>2 1/8 OD HARD 10FT LEN</v>
          </cell>
          <cell r="F149">
            <v>10</v>
          </cell>
          <cell r="G149">
            <v>0</v>
          </cell>
          <cell r="H149">
            <v>600</v>
          </cell>
          <cell r="I149" t="str">
            <v>685768235163</v>
          </cell>
          <cell r="J149">
            <v>1.46</v>
          </cell>
          <cell r="K149">
            <v>18.54</v>
          </cell>
        </row>
        <row r="150">
          <cell r="A150">
            <v>6362832799800</v>
          </cell>
          <cell r="B150" t="str">
            <v>MH20020</v>
          </cell>
          <cell r="C150" t="str">
            <v>4050</v>
          </cell>
          <cell r="D150" t="str">
            <v>2     NOM HARD 20FT LEN</v>
          </cell>
          <cell r="E150" t="str">
            <v>2 1/8 OD HARD 20FT LEN</v>
          </cell>
          <cell r="F150">
            <v>20</v>
          </cell>
          <cell r="G150">
            <v>0</v>
          </cell>
          <cell r="H150">
            <v>1200</v>
          </cell>
          <cell r="I150" t="str">
            <v>685768236306</v>
          </cell>
          <cell r="J150">
            <v>1.46</v>
          </cell>
          <cell r="K150">
            <v>18.54</v>
          </cell>
        </row>
        <row r="151">
          <cell r="A151">
            <v>6362836759800</v>
          </cell>
          <cell r="B151" t="str">
            <v>MH24010</v>
          </cell>
          <cell r="C151" t="str">
            <v>4050</v>
          </cell>
          <cell r="D151" t="str">
            <v>2 1/2 NOM HARD 10FT LEN</v>
          </cell>
          <cell r="E151" t="str">
            <v>2 5/8 OD HARD 10FT LEN</v>
          </cell>
          <cell r="F151">
            <v>10</v>
          </cell>
          <cell r="G151">
            <v>0</v>
          </cell>
          <cell r="H151">
            <v>0</v>
          </cell>
          <cell r="I151" t="str">
            <v>685768235064</v>
          </cell>
          <cell r="J151">
            <v>2.0299999999999998</v>
          </cell>
          <cell r="K151">
            <v>27.13</v>
          </cell>
        </row>
        <row r="152">
          <cell r="A152">
            <v>6362836799800</v>
          </cell>
          <cell r="B152" t="str">
            <v>MH24020</v>
          </cell>
          <cell r="C152" t="str">
            <v>4050</v>
          </cell>
          <cell r="D152" t="str">
            <v>2 1/2 NOM HARD 20FT LEN</v>
          </cell>
          <cell r="E152" t="str">
            <v>2 5/8 OD HARD 20FT LEN</v>
          </cell>
          <cell r="F152">
            <v>20</v>
          </cell>
          <cell r="G152">
            <v>0</v>
          </cell>
          <cell r="H152">
            <v>880</v>
          </cell>
          <cell r="I152" t="str">
            <v>685768236177</v>
          </cell>
          <cell r="J152">
            <v>2.0299999999999998</v>
          </cell>
          <cell r="K152">
            <v>27.13</v>
          </cell>
        </row>
        <row r="153">
          <cell r="A153">
            <v>6362838759800</v>
          </cell>
          <cell r="B153" t="str">
            <v>MH30010</v>
          </cell>
          <cell r="C153" t="str">
            <v>4050</v>
          </cell>
          <cell r="D153" t="str">
            <v>3     NOM HARD 10FT LEN</v>
          </cell>
          <cell r="E153" t="str">
            <v>3 1/8 OD HARD 10FT LEN</v>
          </cell>
          <cell r="F153">
            <v>10</v>
          </cell>
          <cell r="G153">
            <v>0</v>
          </cell>
          <cell r="H153">
            <v>320</v>
          </cell>
          <cell r="I153" t="str">
            <v>685768234968</v>
          </cell>
          <cell r="J153">
            <v>2.68</v>
          </cell>
          <cell r="K153">
            <v>35.89</v>
          </cell>
        </row>
        <row r="154">
          <cell r="A154">
            <v>6362838799800</v>
          </cell>
          <cell r="B154" t="str">
            <v>MH30020</v>
          </cell>
          <cell r="C154" t="str">
            <v>4050</v>
          </cell>
          <cell r="D154" t="str">
            <v>3     NOM HARD 20FT LEN</v>
          </cell>
          <cell r="E154" t="str">
            <v>3 1/8 OD HARD 20FT LEN</v>
          </cell>
          <cell r="F154">
            <v>20</v>
          </cell>
          <cell r="G154">
            <v>0</v>
          </cell>
          <cell r="H154">
            <v>640</v>
          </cell>
          <cell r="I154" t="str">
            <v>685768235620</v>
          </cell>
          <cell r="J154">
            <v>2.68</v>
          </cell>
          <cell r="K154">
            <v>35.89</v>
          </cell>
        </row>
        <row r="155">
          <cell r="A155" t="e">
            <v>#N/A</v>
          </cell>
          <cell r="B155" t="str">
            <v>MH34010</v>
          </cell>
          <cell r="C155" t="str">
            <v>4050</v>
          </cell>
          <cell r="D155" t="str">
            <v>3 1/2 NOM HARD 10FT LEN</v>
          </cell>
          <cell r="E155" t="str">
            <v>3 5/8 OD HARD 10FT LEN</v>
          </cell>
          <cell r="F155">
            <v>10</v>
          </cell>
          <cell r="G155">
            <v>0</v>
          </cell>
          <cell r="H155">
            <v>0</v>
          </cell>
          <cell r="J155">
            <v>3.58</v>
          </cell>
          <cell r="K155">
            <v>48.57</v>
          </cell>
        </row>
        <row r="156">
          <cell r="A156">
            <v>6362841799800</v>
          </cell>
          <cell r="B156" t="str">
            <v>MH34020</v>
          </cell>
          <cell r="C156" t="str">
            <v>4050</v>
          </cell>
          <cell r="D156" t="str">
            <v>3 1/2 NOM HARD 20FT LEN</v>
          </cell>
          <cell r="E156" t="str">
            <v>3 5/8 OD HARD 20FT LEN</v>
          </cell>
          <cell r="F156">
            <v>20</v>
          </cell>
          <cell r="G156">
            <v>0</v>
          </cell>
          <cell r="H156">
            <v>480</v>
          </cell>
          <cell r="I156" t="str">
            <v>685768234678</v>
          </cell>
          <cell r="J156">
            <v>3.58</v>
          </cell>
          <cell r="K156">
            <v>48.57</v>
          </cell>
        </row>
        <row r="157">
          <cell r="A157">
            <v>6362842759800</v>
          </cell>
          <cell r="B157" t="str">
            <v>MH40010</v>
          </cell>
          <cell r="C157" t="str">
            <v>4050</v>
          </cell>
          <cell r="D157" t="str">
            <v>4     NOM HARD 10FT LEN</v>
          </cell>
          <cell r="E157" t="str">
            <v>4 1/8 OD HARD 10FT LEN</v>
          </cell>
          <cell r="F157">
            <v>10</v>
          </cell>
          <cell r="G157">
            <v>0</v>
          </cell>
          <cell r="H157">
            <v>180</v>
          </cell>
          <cell r="I157" t="str">
            <v>685768234807</v>
          </cell>
          <cell r="J157">
            <v>4.66</v>
          </cell>
          <cell r="K157">
            <v>63.08</v>
          </cell>
        </row>
        <row r="158">
          <cell r="A158">
            <v>6362842799800</v>
          </cell>
          <cell r="B158" t="str">
            <v>MH40020</v>
          </cell>
          <cell r="C158" t="str">
            <v>4050</v>
          </cell>
          <cell r="D158" t="str">
            <v>4     NOM HARD 20FT LEN</v>
          </cell>
          <cell r="E158" t="str">
            <v>4 1/8 OD HARD 20FT LEN</v>
          </cell>
          <cell r="F158">
            <v>20</v>
          </cell>
          <cell r="G158">
            <v>0</v>
          </cell>
          <cell r="H158">
            <v>360</v>
          </cell>
          <cell r="I158" t="str">
            <v>685768235354</v>
          </cell>
          <cell r="J158">
            <v>4.66</v>
          </cell>
          <cell r="K158">
            <v>63.08</v>
          </cell>
        </row>
        <row r="159">
          <cell r="A159" t="e">
            <v>#N/A</v>
          </cell>
          <cell r="B159" t="str">
            <v>MH50010</v>
          </cell>
          <cell r="C159" t="str">
            <v>4050</v>
          </cell>
          <cell r="D159" t="str">
            <v>5     NOM HARD 10FT LEN</v>
          </cell>
          <cell r="E159" t="str">
            <v>5 1/8 OD HARD 10FT LEN</v>
          </cell>
          <cell r="F159">
            <v>10</v>
          </cell>
          <cell r="G159">
            <v>0</v>
          </cell>
          <cell r="H159">
            <v>0</v>
          </cell>
          <cell r="J159">
            <v>6.65</v>
          </cell>
          <cell r="K159">
            <v>147.22</v>
          </cell>
        </row>
        <row r="160">
          <cell r="A160">
            <v>6362845799800</v>
          </cell>
          <cell r="B160" t="str">
            <v>MH50020</v>
          </cell>
          <cell r="C160" t="str">
            <v>4050</v>
          </cell>
          <cell r="D160" t="str">
            <v>5"M  NOM HARD 20FT LEN</v>
          </cell>
          <cell r="E160" t="str">
            <v>5 1/8 OD HARD 20FT LEN</v>
          </cell>
          <cell r="F160">
            <v>20</v>
          </cell>
          <cell r="G160">
            <v>0</v>
          </cell>
          <cell r="H160">
            <v>300</v>
          </cell>
          <cell r="I160" t="str">
            <v>685768234364</v>
          </cell>
          <cell r="J160">
            <v>6.65</v>
          </cell>
          <cell r="K160">
            <v>147.22</v>
          </cell>
        </row>
        <row r="161">
          <cell r="A161">
            <v>6362847759800</v>
          </cell>
          <cell r="B161" t="str">
            <v>MH60010</v>
          </cell>
          <cell r="C161" t="str">
            <v>4050</v>
          </cell>
          <cell r="D161" t="str">
            <v>6     NOM HARD 10FT LEN</v>
          </cell>
          <cell r="E161" t="str">
            <v>6 1/8 OD HARD 10FT LEN</v>
          </cell>
          <cell r="F161">
            <v>10</v>
          </cell>
          <cell r="G161">
            <v>0</v>
          </cell>
          <cell r="H161">
            <v>0</v>
          </cell>
          <cell r="I161" t="str">
            <v>685768234050</v>
          </cell>
          <cell r="J161">
            <v>8.91</v>
          </cell>
          <cell r="K161">
            <v>197</v>
          </cell>
        </row>
        <row r="162">
          <cell r="A162">
            <v>6362847799800</v>
          </cell>
          <cell r="B162" t="str">
            <v>MH60020</v>
          </cell>
          <cell r="C162" t="str">
            <v>4050</v>
          </cell>
          <cell r="D162" t="str">
            <v>6"M  NOM HARD 20FT LEN</v>
          </cell>
          <cell r="E162" t="str">
            <v>6 1/8 OD HARD 20FT LEN</v>
          </cell>
          <cell r="F162">
            <v>20</v>
          </cell>
          <cell r="G162">
            <v>0</v>
          </cell>
          <cell r="H162">
            <v>200</v>
          </cell>
          <cell r="I162" t="str">
            <v>685768234388</v>
          </cell>
          <cell r="J162">
            <v>8.91</v>
          </cell>
          <cell r="K162">
            <v>197</v>
          </cell>
        </row>
        <row r="163">
          <cell r="A163">
            <v>6362852799800</v>
          </cell>
          <cell r="B163" t="str">
            <v>MH80020</v>
          </cell>
          <cell r="C163" t="str">
            <v>4050</v>
          </cell>
          <cell r="D163" t="str">
            <v>8     NOM HARD 20FT LEN</v>
          </cell>
          <cell r="E163" t="str">
            <v>8 1/8 OD HARD 20FT LEN</v>
          </cell>
          <cell r="F163">
            <v>20</v>
          </cell>
          <cell r="G163">
            <v>0</v>
          </cell>
          <cell r="H163">
            <v>100</v>
          </cell>
          <cell r="I163" t="str">
            <v>685768234104</v>
          </cell>
          <cell r="J163">
            <v>16.46</v>
          </cell>
          <cell r="K163">
            <v>373.31</v>
          </cell>
        </row>
        <row r="164">
          <cell r="A164">
            <v>6360920759800</v>
          </cell>
          <cell r="B164" t="str">
            <v>V 12010</v>
          </cell>
          <cell r="C164" t="str">
            <v>4060</v>
          </cell>
          <cell r="D164" t="str">
            <v>1 1/4 NOM HARD 10FT LEN</v>
          </cell>
          <cell r="E164" t="str">
            <v>1 3/8 OD HARD 10FT LEN</v>
          </cell>
          <cell r="F164">
            <v>10</v>
          </cell>
          <cell r="G164">
            <v>50</v>
          </cell>
          <cell r="H164">
            <v>1400</v>
          </cell>
          <cell r="I164" t="str">
            <v>685768235149</v>
          </cell>
          <cell r="J164">
            <v>0.65</v>
          </cell>
          <cell r="K164">
            <v>9.17</v>
          </cell>
        </row>
        <row r="165">
          <cell r="A165">
            <v>6360920799800</v>
          </cell>
          <cell r="B165" t="str">
            <v>V 12020</v>
          </cell>
          <cell r="C165" t="str">
            <v>4060</v>
          </cell>
          <cell r="D165" t="str">
            <v>1 1/4 NOM HARD 20FT LEN</v>
          </cell>
          <cell r="E165" t="str">
            <v>1 3/8 OD HARD 20FT LEN</v>
          </cell>
          <cell r="F165">
            <v>20</v>
          </cell>
          <cell r="G165">
            <v>100</v>
          </cell>
          <cell r="H165">
            <v>2800</v>
          </cell>
          <cell r="I165" t="str">
            <v>685768236160</v>
          </cell>
          <cell r="J165">
            <v>0.65</v>
          </cell>
          <cell r="K165">
            <v>9.17</v>
          </cell>
        </row>
        <row r="166">
          <cell r="A166">
            <v>6360924759800</v>
          </cell>
          <cell r="B166" t="str">
            <v>V 14010</v>
          </cell>
          <cell r="C166" t="str">
            <v>4060</v>
          </cell>
          <cell r="D166" t="str">
            <v>1 1/2 NOM HARD 10FT LEN</v>
          </cell>
          <cell r="E166" t="str">
            <v>1 5/8 OD HARD 10FT LEN</v>
          </cell>
          <cell r="F166">
            <v>10</v>
          </cell>
          <cell r="G166">
            <v>50</v>
          </cell>
          <cell r="H166">
            <v>1100</v>
          </cell>
          <cell r="I166" t="str">
            <v>685768234630</v>
          </cell>
          <cell r="J166">
            <v>0.80900000000000005</v>
          </cell>
          <cell r="K166">
            <v>11.53</v>
          </cell>
        </row>
        <row r="167">
          <cell r="A167">
            <v>6360924799800</v>
          </cell>
          <cell r="B167" t="str">
            <v>V 14020</v>
          </cell>
          <cell r="C167" t="str">
            <v>4060</v>
          </cell>
          <cell r="D167" t="str">
            <v>1 1/2 NOM HARD 20FT LEN</v>
          </cell>
          <cell r="E167" t="str">
            <v>1 5/8 OD HARD 20FT LEN</v>
          </cell>
          <cell r="F167">
            <v>20</v>
          </cell>
          <cell r="G167">
            <v>100</v>
          </cell>
          <cell r="H167">
            <v>2200</v>
          </cell>
          <cell r="I167" t="str">
            <v>685768235705</v>
          </cell>
          <cell r="J167">
            <v>0.80900000000000005</v>
          </cell>
          <cell r="K167">
            <v>11.53</v>
          </cell>
        </row>
        <row r="168">
          <cell r="A168">
            <v>6360932759800</v>
          </cell>
          <cell r="B168" t="str">
            <v>V 20010</v>
          </cell>
          <cell r="C168" t="str">
            <v>4060</v>
          </cell>
          <cell r="D168" t="str">
            <v>2     NOM HARD 10FT LEN</v>
          </cell>
          <cell r="E168" t="str">
            <v>2 1/8 OD HARD 10FT LEN</v>
          </cell>
          <cell r="F168">
            <v>10</v>
          </cell>
          <cell r="G168">
            <v>0</v>
          </cell>
          <cell r="H168">
            <v>840</v>
          </cell>
          <cell r="I168" t="str">
            <v>685768234203</v>
          </cell>
          <cell r="J168">
            <v>1.06</v>
          </cell>
          <cell r="K168">
            <v>15.28</v>
          </cell>
        </row>
        <row r="169">
          <cell r="A169">
            <v>6360932799800</v>
          </cell>
          <cell r="B169" t="str">
            <v>V 20020</v>
          </cell>
          <cell r="C169" t="str">
            <v>4060</v>
          </cell>
          <cell r="D169" t="str">
            <v>2     NOM HARD 20FT LEN</v>
          </cell>
          <cell r="E169" t="str">
            <v>2 1/8 OD HARD 20FT LEN</v>
          </cell>
          <cell r="F169">
            <v>20</v>
          </cell>
          <cell r="G169">
            <v>0</v>
          </cell>
          <cell r="H169">
            <v>1680</v>
          </cell>
          <cell r="I169" t="str">
            <v>685768235941</v>
          </cell>
          <cell r="J169">
            <v>1.06</v>
          </cell>
          <cell r="K169">
            <v>15.28</v>
          </cell>
        </row>
        <row r="170">
          <cell r="A170">
            <v>6360938759800</v>
          </cell>
          <cell r="B170" t="str">
            <v>V 30010</v>
          </cell>
          <cell r="C170" t="str">
            <v>4060</v>
          </cell>
          <cell r="D170" t="str">
            <v>3     NOM HARD 10FT LEN</v>
          </cell>
          <cell r="E170" t="str">
            <v>3 1/8 OD HARD 10FT LEN</v>
          </cell>
          <cell r="F170">
            <v>10</v>
          </cell>
          <cell r="G170">
            <v>0</v>
          </cell>
          <cell r="H170">
            <v>280</v>
          </cell>
          <cell r="I170" t="str">
            <v>685768234005</v>
          </cell>
          <cell r="J170">
            <v>1.69</v>
          </cell>
          <cell r="K170">
            <v>25.28</v>
          </cell>
        </row>
        <row r="171">
          <cell r="A171">
            <v>6360938799800</v>
          </cell>
          <cell r="B171" t="str">
            <v>V 30020</v>
          </cell>
          <cell r="C171" t="str">
            <v>4060</v>
          </cell>
          <cell r="D171" t="str">
            <v>3     NOM HARD 20FT LEN</v>
          </cell>
          <cell r="E171" t="str">
            <v>3 1/8 OD HARD 20FT LEN</v>
          </cell>
          <cell r="F171">
            <v>20</v>
          </cell>
          <cell r="G171">
            <v>0</v>
          </cell>
          <cell r="H171">
            <v>560</v>
          </cell>
          <cell r="I171" t="str">
            <v>685768235545</v>
          </cell>
          <cell r="J171">
            <v>1.69</v>
          </cell>
          <cell r="K171">
            <v>25.28</v>
          </cell>
        </row>
        <row r="172">
          <cell r="A172">
            <v>6360942759800</v>
          </cell>
          <cell r="B172" t="str">
            <v>V 40010</v>
          </cell>
          <cell r="C172" t="str">
            <v>4060</v>
          </cell>
          <cell r="D172" t="str">
            <v>4     NOM HARD 10FT LEN</v>
          </cell>
          <cell r="E172" t="str">
            <v>4 1/8 OD HARD 10FT LEN</v>
          </cell>
          <cell r="F172">
            <v>10</v>
          </cell>
          <cell r="G172">
            <v>0</v>
          </cell>
          <cell r="H172">
            <v>0</v>
          </cell>
          <cell r="I172" t="str">
            <v>685768233848</v>
          </cell>
          <cell r="J172">
            <v>2.87</v>
          </cell>
          <cell r="K172">
            <v>43.21</v>
          </cell>
        </row>
        <row r="173">
          <cell r="A173">
            <v>6360942799800</v>
          </cell>
          <cell r="B173" t="str">
            <v>V 40020</v>
          </cell>
          <cell r="C173" t="str">
            <v>4060</v>
          </cell>
          <cell r="D173" t="str">
            <v>4     NOM HARD 20FT LEN</v>
          </cell>
          <cell r="E173" t="str">
            <v>4 1/8 OD HARD 20FT LEN</v>
          </cell>
          <cell r="F173">
            <v>20</v>
          </cell>
          <cell r="G173">
            <v>0</v>
          </cell>
          <cell r="H173">
            <v>400</v>
          </cell>
          <cell r="I173" t="str">
            <v>685768235347</v>
          </cell>
          <cell r="J173">
            <v>2.87</v>
          </cell>
          <cell r="K173">
            <v>43.21</v>
          </cell>
        </row>
        <row r="174">
          <cell r="A174">
            <v>6360971759800</v>
          </cell>
          <cell r="B174" t="str">
            <v>V 50010</v>
          </cell>
          <cell r="C174" t="str">
            <v>4060</v>
          </cell>
          <cell r="D174" t="str">
            <v>5     NOM HARD 10FT LEN</v>
          </cell>
          <cell r="E174" t="str">
            <v>5 1/8 OD HARD 10FT LEN</v>
          </cell>
          <cell r="F174">
            <v>10</v>
          </cell>
          <cell r="G174">
            <v>0</v>
          </cell>
          <cell r="H174">
            <v>0</v>
          </cell>
          <cell r="I174" t="str">
            <v>685768234074</v>
          </cell>
          <cell r="J174">
            <v>4.43</v>
          </cell>
          <cell r="K174">
            <v>128.31</v>
          </cell>
        </row>
        <row r="175">
          <cell r="A175">
            <v>6360971799800</v>
          </cell>
          <cell r="B175" t="str">
            <v>V 50020</v>
          </cell>
          <cell r="C175" t="str">
            <v>4060</v>
          </cell>
          <cell r="D175" t="str">
            <v>5     NOM HARD 20FT LEN</v>
          </cell>
          <cell r="E175" t="str">
            <v>5 1/8 OD HARD 20FT LEN</v>
          </cell>
          <cell r="F175">
            <v>20</v>
          </cell>
          <cell r="G175">
            <v>0</v>
          </cell>
          <cell r="H175">
            <v>300</v>
          </cell>
          <cell r="I175" t="str">
            <v>685768235040</v>
          </cell>
          <cell r="J175">
            <v>4.43</v>
          </cell>
          <cell r="K175">
            <v>128.31</v>
          </cell>
        </row>
        <row r="176">
          <cell r="A176" t="e">
            <v>#N/A</v>
          </cell>
          <cell r="B176" t="str">
            <v>V 60010</v>
          </cell>
          <cell r="C176" t="str">
            <v>4060</v>
          </cell>
          <cell r="D176" t="str">
            <v>6     NOM HARD 10FT LEN</v>
          </cell>
          <cell r="E176" t="str">
            <v>6 1/8 OD HARD 10FT LEN</v>
          </cell>
          <cell r="F176">
            <v>10</v>
          </cell>
          <cell r="G176">
            <v>0</v>
          </cell>
          <cell r="H176">
            <v>0</v>
          </cell>
          <cell r="J176">
            <v>6.1</v>
          </cell>
          <cell r="K176">
            <v>177.92</v>
          </cell>
        </row>
        <row r="177">
          <cell r="A177">
            <v>6360947799800</v>
          </cell>
          <cell r="B177" t="str">
            <v>V 60020</v>
          </cell>
          <cell r="C177" t="str">
            <v>4060</v>
          </cell>
          <cell r="D177" t="str">
            <v>6"  V NOM HARD 20FT LEN</v>
          </cell>
          <cell r="E177" t="str">
            <v>6 1/8 OD HARD 20FT LEN</v>
          </cell>
          <cell r="F177">
            <v>20</v>
          </cell>
          <cell r="G177">
            <v>0</v>
          </cell>
          <cell r="H177">
            <v>200</v>
          </cell>
          <cell r="I177" t="str">
            <v>685768234326</v>
          </cell>
          <cell r="J177">
            <v>6.1</v>
          </cell>
          <cell r="K177">
            <v>177.92</v>
          </cell>
        </row>
        <row r="178">
          <cell r="A178">
            <v>6360106759800</v>
          </cell>
          <cell r="B178" t="str">
            <v>AC02010</v>
          </cell>
          <cell r="C178" t="str">
            <v>4070</v>
          </cell>
          <cell r="D178" t="str">
            <v>3/8 OD X 10 C/D CHARGED</v>
          </cell>
          <cell r="E178" t="str">
            <v>3/8 OD X 10 C/D CHARGED</v>
          </cell>
          <cell r="F178">
            <v>10</v>
          </cell>
          <cell r="G178">
            <v>250</v>
          </cell>
          <cell r="H178">
            <v>6000</v>
          </cell>
          <cell r="I178" t="str">
            <v>685768235255</v>
          </cell>
          <cell r="J178">
            <v>0.126</v>
          </cell>
          <cell r="K178">
            <v>2.08</v>
          </cell>
        </row>
        <row r="179">
          <cell r="A179">
            <v>6360106799800</v>
          </cell>
          <cell r="B179" t="str">
            <v>AC02020</v>
          </cell>
          <cell r="C179" t="str">
            <v>4070</v>
          </cell>
          <cell r="D179" t="str">
            <v>3/8 OD X 20 C/D CHARGED</v>
          </cell>
          <cell r="E179" t="str">
            <v>3/8 OD X 20 C/D CHARGED</v>
          </cell>
          <cell r="F179">
            <v>20</v>
          </cell>
          <cell r="G179">
            <v>500</v>
          </cell>
          <cell r="H179">
            <v>12000</v>
          </cell>
          <cell r="I179" t="str">
            <v>685768236511</v>
          </cell>
          <cell r="J179">
            <v>0.126</v>
          </cell>
          <cell r="K179">
            <v>2.08</v>
          </cell>
        </row>
        <row r="180">
          <cell r="A180">
            <v>6360108759800</v>
          </cell>
          <cell r="B180" t="str">
            <v>AC03010</v>
          </cell>
          <cell r="C180" t="str">
            <v>4070</v>
          </cell>
          <cell r="D180" t="str">
            <v>1/2 OD X 10 C/D CHARGED</v>
          </cell>
          <cell r="E180" t="str">
            <v>1/2 OD X 10 C/D CHARGED</v>
          </cell>
          <cell r="F180">
            <v>10</v>
          </cell>
          <cell r="G180">
            <v>250</v>
          </cell>
          <cell r="H180">
            <v>5000</v>
          </cell>
          <cell r="I180" t="str">
            <v>685768235552</v>
          </cell>
          <cell r="J180">
            <v>0.19800000000000001</v>
          </cell>
          <cell r="K180">
            <v>3.17</v>
          </cell>
        </row>
        <row r="181">
          <cell r="A181">
            <v>6360108799800</v>
          </cell>
          <cell r="B181" t="str">
            <v>AC03020</v>
          </cell>
          <cell r="C181" t="str">
            <v>4070</v>
          </cell>
          <cell r="D181" t="str">
            <v>1/2 OD X 20 C/D CHARGED</v>
          </cell>
          <cell r="E181" t="str">
            <v>1/2 OD X 20 C/D CHARGED</v>
          </cell>
          <cell r="F181">
            <v>20</v>
          </cell>
          <cell r="G181">
            <v>500</v>
          </cell>
          <cell r="H181">
            <v>10000</v>
          </cell>
          <cell r="I181" t="str">
            <v>685768236542</v>
          </cell>
          <cell r="J181">
            <v>0.19800000000000001</v>
          </cell>
          <cell r="K181">
            <v>3.17</v>
          </cell>
        </row>
        <row r="182">
          <cell r="A182">
            <v>6360110759800</v>
          </cell>
          <cell r="B182" t="str">
            <v>AC04010</v>
          </cell>
          <cell r="C182" t="str">
            <v>4070</v>
          </cell>
          <cell r="D182" t="str">
            <v>5/8 OD X 10 C/D CHARGED</v>
          </cell>
          <cell r="E182" t="str">
            <v>5/8 OD X 10 C/D CHARGED</v>
          </cell>
          <cell r="F182">
            <v>10</v>
          </cell>
          <cell r="G182">
            <v>250</v>
          </cell>
          <cell r="H182">
            <v>3500</v>
          </cell>
          <cell r="I182" t="str">
            <v>685768236290</v>
          </cell>
          <cell r="J182">
            <v>0.28499999999999998</v>
          </cell>
          <cell r="K182">
            <v>3.86</v>
          </cell>
        </row>
        <row r="183">
          <cell r="A183">
            <v>6360110799800</v>
          </cell>
          <cell r="B183" t="str">
            <v>AC04020</v>
          </cell>
          <cell r="C183" t="str">
            <v>4070</v>
          </cell>
          <cell r="D183" t="str">
            <v>5/8 OD X 20 C/D CHARGED</v>
          </cell>
          <cell r="E183" t="str">
            <v>5/8 OD X 20 C/D CHARGED</v>
          </cell>
          <cell r="F183">
            <v>20</v>
          </cell>
          <cell r="G183">
            <v>500</v>
          </cell>
          <cell r="H183">
            <v>7000</v>
          </cell>
          <cell r="I183" t="str">
            <v>685768236627</v>
          </cell>
          <cell r="J183">
            <v>0.28499999999999998</v>
          </cell>
          <cell r="K183">
            <v>3.86</v>
          </cell>
        </row>
        <row r="184">
          <cell r="A184">
            <v>6360112759800</v>
          </cell>
          <cell r="B184" t="str">
            <v>AC05010</v>
          </cell>
          <cell r="C184" t="str">
            <v>4070</v>
          </cell>
          <cell r="D184" t="str">
            <v>3/4 OD X 10 C/D CHARGED</v>
          </cell>
          <cell r="E184" t="str">
            <v>3/4 OD X 10 C/D CHARGED</v>
          </cell>
          <cell r="F184">
            <v>10</v>
          </cell>
          <cell r="G184">
            <v>100</v>
          </cell>
          <cell r="H184">
            <v>2600</v>
          </cell>
          <cell r="I184" t="str">
            <v>685768235392</v>
          </cell>
          <cell r="J184">
            <v>0.36199999999999999</v>
          </cell>
          <cell r="K184">
            <v>5.46</v>
          </cell>
        </row>
        <row r="185">
          <cell r="A185">
            <v>6360112799800</v>
          </cell>
          <cell r="B185" t="str">
            <v>AC05020</v>
          </cell>
          <cell r="C185" t="str">
            <v>4070</v>
          </cell>
          <cell r="D185" t="str">
            <v>3/4 OD X 20 C/D CHARGED</v>
          </cell>
          <cell r="E185" t="str">
            <v>3/4 OD X 20 C/D CHARGED</v>
          </cell>
          <cell r="F185">
            <v>20</v>
          </cell>
          <cell r="G185">
            <v>200</v>
          </cell>
          <cell r="H185">
            <v>5200</v>
          </cell>
          <cell r="I185" t="str">
            <v>685768236450</v>
          </cell>
          <cell r="J185">
            <v>0.36199999999999999</v>
          </cell>
          <cell r="K185">
            <v>5.46</v>
          </cell>
        </row>
        <row r="186">
          <cell r="A186">
            <v>6360114759800</v>
          </cell>
          <cell r="B186" t="str">
            <v>AC06010</v>
          </cell>
          <cell r="C186" t="str">
            <v>4070</v>
          </cell>
          <cell r="D186" t="str">
            <v>7/8 OD X 10 C/D CHARGED</v>
          </cell>
          <cell r="E186" t="str">
            <v>7/8 OD X 10 C/D CHARGED</v>
          </cell>
          <cell r="F186">
            <v>10</v>
          </cell>
          <cell r="G186">
            <v>100</v>
          </cell>
          <cell r="H186">
            <v>2000</v>
          </cell>
          <cell r="I186" t="str">
            <v>685768235507</v>
          </cell>
          <cell r="J186">
            <v>0.45500000000000002</v>
          </cell>
          <cell r="K186">
            <v>6.06</v>
          </cell>
        </row>
        <row r="187">
          <cell r="A187">
            <v>6360114799800</v>
          </cell>
          <cell r="B187" t="str">
            <v>AC06020</v>
          </cell>
          <cell r="C187" t="str">
            <v>4070</v>
          </cell>
          <cell r="D187" t="str">
            <v>7/8 OD X 20 C/D CHARGED</v>
          </cell>
          <cell r="E187" t="str">
            <v>7/8 OD X 20 C/D CHARGED</v>
          </cell>
          <cell r="F187">
            <v>20</v>
          </cell>
          <cell r="G187">
            <v>200</v>
          </cell>
          <cell r="H187">
            <v>4000</v>
          </cell>
          <cell r="I187" t="str">
            <v>685768236634</v>
          </cell>
          <cell r="J187">
            <v>0.45500000000000002</v>
          </cell>
          <cell r="K187">
            <v>6.06</v>
          </cell>
        </row>
        <row r="188">
          <cell r="A188">
            <v>6360118759800</v>
          </cell>
          <cell r="B188" t="str">
            <v>AC10010</v>
          </cell>
          <cell r="C188" t="str">
            <v>4070</v>
          </cell>
          <cell r="D188" t="str">
            <v>1 1/8OD X10 C/D CHARGED</v>
          </cell>
          <cell r="E188" t="str">
            <v>1 1/8OD X10 C/D CHARGED</v>
          </cell>
          <cell r="F188">
            <v>10</v>
          </cell>
          <cell r="G188">
            <v>50</v>
          </cell>
          <cell r="H188">
            <v>1500</v>
          </cell>
          <cell r="I188" t="str">
            <v>685768235767</v>
          </cell>
          <cell r="J188">
            <v>0.65500000000000003</v>
          </cell>
          <cell r="K188">
            <v>8.7899999999999991</v>
          </cell>
        </row>
        <row r="189">
          <cell r="A189">
            <v>6360118799800</v>
          </cell>
          <cell r="B189" t="str">
            <v>AC10020</v>
          </cell>
          <cell r="C189" t="str">
            <v>4070</v>
          </cell>
          <cell r="D189" t="str">
            <v>1 1/8OD X20 C/D CHARGED</v>
          </cell>
          <cell r="E189" t="str">
            <v>1 1/8OD X20 C/D CHARGED</v>
          </cell>
          <cell r="F189">
            <v>20</v>
          </cell>
          <cell r="G189">
            <v>100</v>
          </cell>
          <cell r="H189">
            <v>3000</v>
          </cell>
          <cell r="I189" t="str">
            <v>685768236641</v>
          </cell>
          <cell r="J189">
            <v>0.65500000000000003</v>
          </cell>
          <cell r="K189">
            <v>8.7899999999999991</v>
          </cell>
        </row>
        <row r="190">
          <cell r="A190">
            <v>6360122759800</v>
          </cell>
          <cell r="B190" t="str">
            <v>AC12010</v>
          </cell>
          <cell r="C190" t="str">
            <v>4070</v>
          </cell>
          <cell r="D190" t="str">
            <v>1 3/8OD X10 C/D CHARGED</v>
          </cell>
          <cell r="E190" t="str">
            <v>1 3/8OD X10 C/D CHARGED</v>
          </cell>
          <cell r="F190">
            <v>10</v>
          </cell>
          <cell r="G190">
            <v>50</v>
          </cell>
          <cell r="H190">
            <v>1100</v>
          </cell>
          <cell r="I190" t="str">
            <v>685768234654</v>
          </cell>
          <cell r="J190">
            <v>0.88400000000000001</v>
          </cell>
          <cell r="K190">
            <v>11.78</v>
          </cell>
        </row>
        <row r="191">
          <cell r="A191">
            <v>6360122799800</v>
          </cell>
          <cell r="B191" t="str">
            <v>AC12020</v>
          </cell>
          <cell r="C191" t="str">
            <v>4070</v>
          </cell>
          <cell r="D191" t="str">
            <v>1 3/8OD X20 C/D CHARGED</v>
          </cell>
          <cell r="E191" t="str">
            <v>1 3/8OD X20 C/D CHARGED</v>
          </cell>
          <cell r="F191">
            <v>20</v>
          </cell>
          <cell r="G191">
            <v>100</v>
          </cell>
          <cell r="H191">
            <v>2200</v>
          </cell>
          <cell r="I191" t="str">
            <v>685768236085</v>
          </cell>
          <cell r="J191">
            <v>0.88400000000000001</v>
          </cell>
          <cell r="K191">
            <v>11.78</v>
          </cell>
        </row>
        <row r="192">
          <cell r="A192">
            <v>6360126759800</v>
          </cell>
          <cell r="B192" t="str">
            <v>AC14010</v>
          </cell>
          <cell r="C192" t="str">
            <v>4070</v>
          </cell>
          <cell r="D192" t="str">
            <v>1 5/8OD X10 C/D CHARGED</v>
          </cell>
          <cell r="E192" t="str">
            <v>1 5/8OD X10 C/D CHARGED</v>
          </cell>
          <cell r="F192">
            <v>10</v>
          </cell>
          <cell r="G192">
            <v>50</v>
          </cell>
          <cell r="H192">
            <v>800</v>
          </cell>
          <cell r="I192" t="str">
            <v>685768234906</v>
          </cell>
          <cell r="J192">
            <v>1.1399999999999999</v>
          </cell>
          <cell r="K192">
            <v>15.1</v>
          </cell>
        </row>
        <row r="193">
          <cell r="A193">
            <v>6360126799800</v>
          </cell>
          <cell r="B193" t="str">
            <v>AC14020</v>
          </cell>
          <cell r="C193" t="str">
            <v>4070</v>
          </cell>
          <cell r="D193" t="str">
            <v>1 5/8OD X20 C/D CHARGED</v>
          </cell>
          <cell r="E193" t="str">
            <v>1 5/8OD X20 C/D CHARGED</v>
          </cell>
          <cell r="F193">
            <v>20</v>
          </cell>
          <cell r="G193">
            <v>100</v>
          </cell>
          <cell r="H193">
            <v>1600</v>
          </cell>
          <cell r="I193" t="str">
            <v>685768236597</v>
          </cell>
          <cell r="J193">
            <v>1.1399999999999999</v>
          </cell>
          <cell r="K193">
            <v>15.1</v>
          </cell>
        </row>
        <row r="194">
          <cell r="A194">
            <v>6360134759800</v>
          </cell>
          <cell r="B194" t="str">
            <v>AC20010</v>
          </cell>
          <cell r="C194" t="str">
            <v>4070</v>
          </cell>
          <cell r="D194" t="str">
            <v>2 1/8OD X10 C/D CHARGED</v>
          </cell>
          <cell r="E194" t="str">
            <v>2 1/8OD X10 C/D CHARGED</v>
          </cell>
          <cell r="F194">
            <v>10</v>
          </cell>
          <cell r="G194">
            <v>0</v>
          </cell>
          <cell r="H194">
            <v>540</v>
          </cell>
          <cell r="I194" t="str">
            <v>685768234708</v>
          </cell>
          <cell r="J194">
            <v>1.75</v>
          </cell>
          <cell r="K194">
            <v>23.75</v>
          </cell>
        </row>
        <row r="195">
          <cell r="A195">
            <v>6360134799800</v>
          </cell>
          <cell r="B195" t="str">
            <v>AC20020</v>
          </cell>
          <cell r="C195" t="str">
            <v>4070</v>
          </cell>
          <cell r="D195" t="str">
            <v>2 1/8OD X20 C/D CHARGED</v>
          </cell>
          <cell r="E195" t="str">
            <v>2 1/8OD X20 C/D CHARGED</v>
          </cell>
          <cell r="F195">
            <v>20</v>
          </cell>
          <cell r="G195">
            <v>0</v>
          </cell>
          <cell r="H195">
            <v>1080</v>
          </cell>
          <cell r="I195" t="str">
            <v>685768236382</v>
          </cell>
          <cell r="J195">
            <v>1.75</v>
          </cell>
          <cell r="K195">
            <v>23.75</v>
          </cell>
        </row>
        <row r="196">
          <cell r="A196">
            <v>6360137759800</v>
          </cell>
          <cell r="B196" t="str">
            <v>AC24010</v>
          </cell>
          <cell r="C196" t="str">
            <v>4070</v>
          </cell>
          <cell r="D196" t="str">
            <v>2 5/8OD X10 C/D CHARGED</v>
          </cell>
          <cell r="E196" t="str">
            <v>2 5/8OD X10 C/D CHARGED</v>
          </cell>
          <cell r="F196">
            <v>10</v>
          </cell>
          <cell r="G196">
            <v>0</v>
          </cell>
          <cell r="H196">
            <v>400</v>
          </cell>
          <cell r="I196" t="str">
            <v>685768233947</v>
          </cell>
          <cell r="J196">
            <v>2.48</v>
          </cell>
          <cell r="K196">
            <v>35.380000000000003</v>
          </cell>
        </row>
        <row r="197">
          <cell r="A197">
            <v>6360137799800</v>
          </cell>
          <cell r="B197" t="str">
            <v>AC24020</v>
          </cell>
          <cell r="C197" t="str">
            <v>4070</v>
          </cell>
          <cell r="D197" t="str">
            <v>2 5/8OD X20 C/D CHARGED</v>
          </cell>
          <cell r="E197" t="str">
            <v>2 5/8OD X20 C/D CHARGED</v>
          </cell>
          <cell r="F197">
            <v>20</v>
          </cell>
          <cell r="G197">
            <v>0</v>
          </cell>
          <cell r="H197">
            <v>800</v>
          </cell>
          <cell r="I197" t="str">
            <v>685768235859</v>
          </cell>
          <cell r="J197">
            <v>2.48</v>
          </cell>
          <cell r="K197">
            <v>35.380000000000003</v>
          </cell>
        </row>
        <row r="198">
          <cell r="A198">
            <v>6360139759800</v>
          </cell>
          <cell r="B198" t="str">
            <v>AC30010</v>
          </cell>
          <cell r="C198" t="str">
            <v>4070</v>
          </cell>
          <cell r="D198" t="str">
            <v>3 1/8OD X10 C/D CHARGED</v>
          </cell>
          <cell r="E198" t="str">
            <v>3 1/8OD X10 C/D CHARGED</v>
          </cell>
          <cell r="F198">
            <v>10</v>
          </cell>
          <cell r="G198">
            <v>0</v>
          </cell>
          <cell r="H198">
            <v>300</v>
          </cell>
          <cell r="I198" t="str">
            <v>685768233831</v>
          </cell>
          <cell r="J198">
            <v>3.33</v>
          </cell>
          <cell r="K198">
            <v>47.34</v>
          </cell>
        </row>
        <row r="199">
          <cell r="A199">
            <v>6360139799800</v>
          </cell>
          <cell r="B199" t="str">
            <v>AC30020</v>
          </cell>
          <cell r="C199" t="str">
            <v>4070</v>
          </cell>
          <cell r="D199" t="str">
            <v>3 1/8OD X20 C/D CHARGED</v>
          </cell>
          <cell r="E199" t="str">
            <v>3 1/8OD X20 C/D CHARGED</v>
          </cell>
          <cell r="F199">
            <v>20</v>
          </cell>
          <cell r="G199">
            <v>0</v>
          </cell>
          <cell r="H199">
            <v>600</v>
          </cell>
          <cell r="I199" t="str">
            <v>685768235736</v>
          </cell>
          <cell r="J199">
            <v>3.33</v>
          </cell>
          <cell r="K199">
            <v>47.34</v>
          </cell>
        </row>
        <row r="200">
          <cell r="A200">
            <v>0</v>
          </cell>
          <cell r="B200" t="str">
            <v>AC34020</v>
          </cell>
          <cell r="C200" t="str">
            <v>4070</v>
          </cell>
          <cell r="D200" t="str">
            <v>3 5/8OD X 20 C/D CAPPED</v>
          </cell>
          <cell r="E200" t="str">
            <v>3 5/8OD X 20 C/D CAPPED</v>
          </cell>
          <cell r="F200">
            <v>20</v>
          </cell>
          <cell r="G200">
            <v>0</v>
          </cell>
          <cell r="H200">
            <v>440</v>
          </cell>
          <cell r="I200" t="str">
            <v>685768234623</v>
          </cell>
          <cell r="J200">
            <v>4.29</v>
          </cell>
          <cell r="K200">
            <v>61.89</v>
          </cell>
        </row>
        <row r="201">
          <cell r="A201">
            <v>6360143759800</v>
          </cell>
          <cell r="B201" t="str">
            <v>AC40010</v>
          </cell>
          <cell r="C201" t="str">
            <v>4070</v>
          </cell>
          <cell r="D201" t="str">
            <v>4 1/8OD X 10 C/D CAPPED</v>
          </cell>
          <cell r="E201" t="str">
            <v>4 1/8OD X 10 C/D CAPPED</v>
          </cell>
          <cell r="F201">
            <v>10</v>
          </cell>
          <cell r="G201">
            <v>0</v>
          </cell>
          <cell r="H201">
            <v>180</v>
          </cell>
          <cell r="I201" t="str">
            <v>685768233862</v>
          </cell>
          <cell r="J201">
            <v>5.38</v>
          </cell>
          <cell r="K201">
            <v>78.709999999999994</v>
          </cell>
        </row>
        <row r="202">
          <cell r="A202">
            <v>6360143799800</v>
          </cell>
          <cell r="B202" t="str">
            <v>AC40020</v>
          </cell>
          <cell r="C202" t="str">
            <v>4070</v>
          </cell>
          <cell r="D202" t="str">
            <v>4 1/8OD X 20 C/D CAPPED</v>
          </cell>
          <cell r="E202" t="str">
            <v>4 1/8OD X 20 C/D CAPPED</v>
          </cell>
          <cell r="F202">
            <v>20</v>
          </cell>
          <cell r="G202">
            <v>0</v>
          </cell>
          <cell r="H202">
            <v>360</v>
          </cell>
          <cell r="I202" t="str">
            <v>685768235095</v>
          </cell>
          <cell r="J202">
            <v>5.38</v>
          </cell>
          <cell r="K202">
            <v>78.709999999999994</v>
          </cell>
        </row>
        <row r="203">
          <cell r="A203">
            <v>0</v>
          </cell>
          <cell r="B203" t="str">
            <v>AC50020</v>
          </cell>
          <cell r="C203" t="str">
            <v>4070</v>
          </cell>
          <cell r="D203" t="str">
            <v>5 1/8OD X 20 C/D CAPPED</v>
          </cell>
          <cell r="E203" t="str">
            <v>5 1/8OD X 20 C/D CAPPED</v>
          </cell>
          <cell r="F203">
            <v>20</v>
          </cell>
          <cell r="G203">
            <v>0</v>
          </cell>
          <cell r="H203">
            <v>240</v>
          </cell>
          <cell r="I203" t="str">
            <v>685768234371</v>
          </cell>
          <cell r="J203">
            <v>7.61</v>
          </cell>
          <cell r="K203">
            <v>203.07</v>
          </cell>
        </row>
        <row r="204">
          <cell r="A204">
            <v>0</v>
          </cell>
          <cell r="B204" t="str">
            <v>AC60020</v>
          </cell>
          <cell r="C204" t="str">
            <v>4070</v>
          </cell>
          <cell r="D204" t="str">
            <v>6 1/8OD X 20 C/D CAPPED</v>
          </cell>
          <cell r="E204" t="str">
            <v>6 1/8OD X 20 C/D CAPPED</v>
          </cell>
          <cell r="F204">
            <v>20</v>
          </cell>
          <cell r="G204">
            <v>0</v>
          </cell>
          <cell r="H204">
            <v>200</v>
          </cell>
          <cell r="I204" t="str">
            <v>685768234142</v>
          </cell>
          <cell r="J204">
            <v>10.199999999999999</v>
          </cell>
          <cell r="K204">
            <v>247.76</v>
          </cell>
        </row>
        <row r="205">
          <cell r="A205">
            <v>0</v>
          </cell>
          <cell r="B205" t="str">
            <v>AC80020</v>
          </cell>
          <cell r="C205" t="str">
            <v>4070</v>
          </cell>
          <cell r="D205" t="str">
            <v>8 1/8 OD X 20 C/D CAPPED</v>
          </cell>
          <cell r="E205" t="str">
            <v>8 1/8 OD X 20 C/D CAPPED</v>
          </cell>
          <cell r="F205">
            <v>20</v>
          </cell>
          <cell r="G205">
            <v>0</v>
          </cell>
          <cell r="H205">
            <v>100</v>
          </cell>
          <cell r="I205" t="str">
            <v>685768233817</v>
          </cell>
          <cell r="J205">
            <v>19.29</v>
          </cell>
          <cell r="K205">
            <v>457.92</v>
          </cell>
        </row>
        <row r="206">
          <cell r="A206">
            <v>6361904759800</v>
          </cell>
          <cell r="B206" t="str">
            <v>KC02010</v>
          </cell>
          <cell r="C206" t="str">
            <v>4070</v>
          </cell>
          <cell r="D206" t="str">
            <v>1/4  N0M X10'C/D CAPPED</v>
          </cell>
          <cell r="E206" t="str">
            <v>3/8 OD X10'C/D CAPPED</v>
          </cell>
          <cell r="F206">
            <v>10</v>
          </cell>
          <cell r="G206">
            <v>250</v>
          </cell>
          <cell r="H206">
            <v>6000</v>
          </cell>
          <cell r="I206" t="str">
            <v>685768234876</v>
          </cell>
          <cell r="J206">
            <v>0.14499999999999999</v>
          </cell>
          <cell r="K206">
            <v>2.4</v>
          </cell>
        </row>
        <row r="207">
          <cell r="A207">
            <v>6361904799800</v>
          </cell>
          <cell r="B207" t="str">
            <v>KC02020</v>
          </cell>
          <cell r="C207" t="str">
            <v>4070</v>
          </cell>
          <cell r="D207" t="str">
            <v>1/4  NOM X20'C/D CAPPED</v>
          </cell>
          <cell r="E207" t="str">
            <v>3/8 OD X20'C/D CAPPED</v>
          </cell>
          <cell r="F207">
            <v>20</v>
          </cell>
          <cell r="G207">
            <v>500</v>
          </cell>
          <cell r="H207">
            <v>12000</v>
          </cell>
          <cell r="I207" t="str">
            <v>685768235156</v>
          </cell>
          <cell r="J207">
            <v>0.14499999999999999</v>
          </cell>
          <cell r="K207">
            <v>2.4</v>
          </cell>
        </row>
        <row r="208">
          <cell r="A208">
            <v>6361906759800</v>
          </cell>
          <cell r="B208" t="str">
            <v>KC03010</v>
          </cell>
          <cell r="C208" t="str">
            <v>4070</v>
          </cell>
          <cell r="D208" t="str">
            <v>3/8  NOM X10'C/D CAPPED</v>
          </cell>
          <cell r="E208" t="str">
            <v>1/2 OD X10'C/D CAPPED</v>
          </cell>
          <cell r="F208">
            <v>10</v>
          </cell>
          <cell r="G208">
            <v>250</v>
          </cell>
          <cell r="H208">
            <v>3500</v>
          </cell>
          <cell r="I208" t="str">
            <v>685768234852</v>
          </cell>
          <cell r="J208">
            <v>0.26900000000000002</v>
          </cell>
          <cell r="K208">
            <v>4.0999999999999996</v>
          </cell>
        </row>
        <row r="209">
          <cell r="A209">
            <v>6361906799800</v>
          </cell>
          <cell r="B209" t="str">
            <v>KC03020</v>
          </cell>
          <cell r="C209" t="str">
            <v>4070</v>
          </cell>
          <cell r="D209" t="str">
            <v>3/8  NOM X20'C/D CAPPED</v>
          </cell>
          <cell r="E209" t="str">
            <v>1/2 OD X20'C/D CAPPED</v>
          </cell>
          <cell r="F209">
            <v>20</v>
          </cell>
          <cell r="G209">
            <v>500</v>
          </cell>
          <cell r="H209">
            <v>7000</v>
          </cell>
          <cell r="I209" t="str">
            <v>685768235460</v>
          </cell>
          <cell r="J209">
            <v>0.26900000000000002</v>
          </cell>
          <cell r="K209">
            <v>4.0999999999999996</v>
          </cell>
        </row>
        <row r="210">
          <cell r="A210">
            <v>6361908759800</v>
          </cell>
          <cell r="B210" t="str">
            <v>KC04010</v>
          </cell>
          <cell r="C210" t="str">
            <v>4070</v>
          </cell>
          <cell r="D210" t="str">
            <v>1/2  NOM X10'C/D CAPPED</v>
          </cell>
          <cell r="E210" t="str">
            <v>5/8 OD X10'C/D CAPPED</v>
          </cell>
          <cell r="F210">
            <v>10</v>
          </cell>
          <cell r="G210">
            <v>250</v>
          </cell>
          <cell r="H210">
            <v>2500</v>
          </cell>
          <cell r="I210" t="str">
            <v>685768024897</v>
          </cell>
          <cell r="J210">
            <v>0.34300000000000003</v>
          </cell>
          <cell r="K210">
            <v>4.66</v>
          </cell>
        </row>
        <row r="211">
          <cell r="A211">
            <v>6361908799800</v>
          </cell>
          <cell r="B211" t="str">
            <v>KC04020</v>
          </cell>
          <cell r="C211" t="str">
            <v>4070</v>
          </cell>
          <cell r="D211" t="str">
            <v>1/2  NOM X20'C/D CAPPED</v>
          </cell>
          <cell r="E211" t="str">
            <v>5/8 OD X20'C/D CAPPED</v>
          </cell>
          <cell r="F211">
            <v>20</v>
          </cell>
          <cell r="G211">
            <v>500</v>
          </cell>
          <cell r="H211">
            <v>5000</v>
          </cell>
          <cell r="I211" t="str">
            <v>685768235934</v>
          </cell>
          <cell r="J211">
            <v>0.34300000000000003</v>
          </cell>
          <cell r="K211">
            <v>4.66</v>
          </cell>
        </row>
        <row r="212">
          <cell r="A212">
            <v>6361910759800</v>
          </cell>
          <cell r="B212" t="str">
            <v>KC05010</v>
          </cell>
          <cell r="C212" t="str">
            <v>4070</v>
          </cell>
          <cell r="D212" t="str">
            <v>5/8  NOM X10'C/D CAPPED</v>
          </cell>
          <cell r="E212" t="str">
            <v>3/4 OD X10'C/D CAPPED</v>
          </cell>
          <cell r="F212">
            <v>10</v>
          </cell>
          <cell r="G212">
            <v>100</v>
          </cell>
          <cell r="H212">
            <v>2200</v>
          </cell>
          <cell r="I212" t="str">
            <v>685768235187</v>
          </cell>
          <cell r="J212">
            <v>0.41799999999999998</v>
          </cell>
          <cell r="K212">
            <v>5.98</v>
          </cell>
        </row>
        <row r="213">
          <cell r="A213">
            <v>6361910799800</v>
          </cell>
          <cell r="B213" t="str">
            <v>KC05020</v>
          </cell>
          <cell r="C213" t="str">
            <v>4070</v>
          </cell>
          <cell r="D213" t="str">
            <v>5/8  NOM X20'C/D CAPPED</v>
          </cell>
          <cell r="E213" t="str">
            <v>3/4 OD X20'C/D CAPPED</v>
          </cell>
          <cell r="F213">
            <v>20</v>
          </cell>
          <cell r="G213">
            <v>200</v>
          </cell>
          <cell r="H213">
            <v>4400</v>
          </cell>
          <cell r="I213" t="str">
            <v>685768235781</v>
          </cell>
          <cell r="J213">
            <v>0.41799999999999998</v>
          </cell>
          <cell r="K213">
            <v>5.98</v>
          </cell>
        </row>
        <row r="214">
          <cell r="A214">
            <v>6361912759800</v>
          </cell>
          <cell r="B214" t="str">
            <v>KC06010</v>
          </cell>
          <cell r="C214" t="str">
            <v>4070</v>
          </cell>
          <cell r="D214" t="str">
            <v>3/4  NOM X10'C/D CAPPED</v>
          </cell>
          <cell r="E214" t="str">
            <v>7/8 OD X10'C/D CAPPED</v>
          </cell>
          <cell r="F214">
            <v>10</v>
          </cell>
          <cell r="G214">
            <v>100</v>
          </cell>
          <cell r="H214">
            <v>1400</v>
          </cell>
          <cell r="I214" t="str">
            <v>685768024934</v>
          </cell>
          <cell r="J214">
            <v>0.64100000000000001</v>
          </cell>
          <cell r="K214">
            <v>8.5</v>
          </cell>
        </row>
        <row r="215">
          <cell r="A215">
            <v>6361912799800</v>
          </cell>
          <cell r="B215" t="str">
            <v>KC06020</v>
          </cell>
          <cell r="C215" t="str">
            <v>4070</v>
          </cell>
          <cell r="D215" t="str">
            <v>3/4  NOM X20'C/D CAPPED</v>
          </cell>
          <cell r="E215" t="str">
            <v>7/8 OD X20'C/D CAPPED</v>
          </cell>
          <cell r="F215">
            <v>20</v>
          </cell>
          <cell r="G215">
            <v>200</v>
          </cell>
          <cell r="H215">
            <v>2800</v>
          </cell>
          <cell r="I215" t="str">
            <v>685768236078</v>
          </cell>
          <cell r="J215">
            <v>0.64100000000000001</v>
          </cell>
          <cell r="K215">
            <v>8.5</v>
          </cell>
        </row>
        <row r="216">
          <cell r="A216">
            <v>6361916759800</v>
          </cell>
          <cell r="B216" t="str">
            <v>KC10010</v>
          </cell>
          <cell r="C216" t="str">
            <v>4070</v>
          </cell>
          <cell r="D216" t="str">
            <v>1    NOM X10'C/D CAPPED</v>
          </cell>
          <cell r="E216" t="str">
            <v>1 1/8 OD X10'C/D CAPPED</v>
          </cell>
          <cell r="F216">
            <v>10</v>
          </cell>
          <cell r="G216">
            <v>50</v>
          </cell>
          <cell r="H216">
            <v>1000</v>
          </cell>
          <cell r="I216" t="str">
            <v>685768024958</v>
          </cell>
          <cell r="J216">
            <v>0.83899999999999997</v>
          </cell>
          <cell r="K216">
            <v>11.26</v>
          </cell>
        </row>
        <row r="217">
          <cell r="A217">
            <v>6361916799800</v>
          </cell>
          <cell r="B217" t="str">
            <v>KC10020</v>
          </cell>
          <cell r="C217" t="str">
            <v>4070</v>
          </cell>
          <cell r="D217" t="str">
            <v>1    NOM X20'C/D CAPPED</v>
          </cell>
          <cell r="E217" t="str">
            <v>1 1/8 OD X20'C/D CAPPED</v>
          </cell>
          <cell r="F217">
            <v>20</v>
          </cell>
          <cell r="G217">
            <v>100</v>
          </cell>
          <cell r="H217">
            <v>2000</v>
          </cell>
          <cell r="I217" t="str">
            <v>685768236023</v>
          </cell>
          <cell r="J217">
            <v>0.83899999999999997</v>
          </cell>
          <cell r="K217">
            <v>11.26</v>
          </cell>
        </row>
        <row r="218">
          <cell r="A218">
            <v>6361920759800</v>
          </cell>
          <cell r="B218" t="str">
            <v>KC12010</v>
          </cell>
          <cell r="C218" t="str">
            <v>4070</v>
          </cell>
          <cell r="D218" t="str">
            <v>1 1/4NOM X10'C/D CAPPED</v>
          </cell>
          <cell r="E218" t="str">
            <v>1 3/8 OD X10'C/D CAPPED</v>
          </cell>
          <cell r="F218">
            <v>10</v>
          </cell>
          <cell r="G218">
            <v>50</v>
          </cell>
          <cell r="H218">
            <v>900</v>
          </cell>
          <cell r="I218" t="str">
            <v>685768024972</v>
          </cell>
          <cell r="J218">
            <v>1.04</v>
          </cell>
          <cell r="K218">
            <v>13.75</v>
          </cell>
        </row>
        <row r="219">
          <cell r="A219">
            <v>6361920799800</v>
          </cell>
          <cell r="B219" t="str">
            <v>KC12020</v>
          </cell>
          <cell r="C219" t="str">
            <v>4070</v>
          </cell>
          <cell r="D219" t="str">
            <v>1 1/4NOM X20'C/D CAPPED</v>
          </cell>
          <cell r="E219" t="str">
            <v>1 3/8 OD X20'C/D CAPPED</v>
          </cell>
          <cell r="F219">
            <v>20</v>
          </cell>
          <cell r="G219">
            <v>100</v>
          </cell>
          <cell r="H219">
            <v>1800</v>
          </cell>
          <cell r="I219" t="str">
            <v>685768235248</v>
          </cell>
          <cell r="J219">
            <v>1.04</v>
          </cell>
          <cell r="K219">
            <v>13.75</v>
          </cell>
        </row>
        <row r="220">
          <cell r="A220">
            <v>6361924759800</v>
          </cell>
          <cell r="B220" t="str">
            <v>KC14010</v>
          </cell>
          <cell r="C220" t="str">
            <v>4070</v>
          </cell>
          <cell r="D220" t="str">
            <v>1 1/2NOM X10'C/D CAPPED</v>
          </cell>
          <cell r="E220" t="str">
            <v>1 5/8 OD X10'C/D CAPPED</v>
          </cell>
          <cell r="F220">
            <v>10</v>
          </cell>
          <cell r="G220">
            <v>50</v>
          </cell>
          <cell r="H220">
            <v>700</v>
          </cell>
          <cell r="I220" t="str">
            <v>685768024996</v>
          </cell>
          <cell r="J220">
            <v>1.36</v>
          </cell>
          <cell r="K220">
            <v>18.46</v>
          </cell>
        </row>
        <row r="221">
          <cell r="A221">
            <v>6361924799800</v>
          </cell>
          <cell r="B221" t="str">
            <v>KC14020</v>
          </cell>
          <cell r="C221" t="str">
            <v>4070</v>
          </cell>
          <cell r="D221" t="str">
            <v>1 1/2NOM X20'C/D CAPPED</v>
          </cell>
          <cell r="E221" t="str">
            <v>1 5/8 OD X20'C/D CAPPED</v>
          </cell>
          <cell r="F221">
            <v>20</v>
          </cell>
          <cell r="G221">
            <v>100</v>
          </cell>
          <cell r="H221">
            <v>1400</v>
          </cell>
          <cell r="I221" t="str">
            <v>685768235439</v>
          </cell>
          <cell r="J221">
            <v>1.36</v>
          </cell>
          <cell r="K221">
            <v>18.46</v>
          </cell>
        </row>
        <row r="222">
          <cell r="A222">
            <v>6361932759800</v>
          </cell>
          <cell r="B222" t="str">
            <v>KC20010</v>
          </cell>
          <cell r="C222" t="str">
            <v>4070</v>
          </cell>
          <cell r="D222" t="str">
            <v>2    NOM X10'C/D CAPPED</v>
          </cell>
          <cell r="E222" t="str">
            <v>2 1/8 OD X10'C/D CAPPED</v>
          </cell>
          <cell r="F222">
            <v>10</v>
          </cell>
          <cell r="G222">
            <v>0</v>
          </cell>
          <cell r="H222">
            <v>480</v>
          </cell>
          <cell r="I222" t="str">
            <v>685768025016</v>
          </cell>
          <cell r="J222">
            <v>2.06</v>
          </cell>
          <cell r="K222">
            <v>28.55</v>
          </cell>
        </row>
        <row r="223">
          <cell r="A223">
            <v>6361932799800</v>
          </cell>
          <cell r="B223" t="str">
            <v>KC20020</v>
          </cell>
          <cell r="C223" t="str">
            <v>4070</v>
          </cell>
          <cell r="D223" t="str">
            <v>2    NOM X20'C/D CAPPED</v>
          </cell>
          <cell r="E223" t="str">
            <v>2 1/8 OD X20'C/D CAPPED</v>
          </cell>
          <cell r="F223">
            <v>20</v>
          </cell>
          <cell r="G223">
            <v>0</v>
          </cell>
          <cell r="H223">
            <v>960</v>
          </cell>
          <cell r="I223" t="str">
            <v>685768235613</v>
          </cell>
          <cell r="J223">
            <v>2.06</v>
          </cell>
          <cell r="K223">
            <v>28.55</v>
          </cell>
        </row>
        <row r="224">
          <cell r="A224">
            <v>6361936759800</v>
          </cell>
          <cell r="B224" t="str">
            <v>KC24010</v>
          </cell>
          <cell r="C224" t="str">
            <v>4070</v>
          </cell>
          <cell r="D224" t="str">
            <v>2 1/2NOM X10'C/D CAPPED</v>
          </cell>
          <cell r="E224" t="str">
            <v>2 5/8 OD X10'C/D CAPPED</v>
          </cell>
          <cell r="F224">
            <v>10</v>
          </cell>
          <cell r="G224">
            <v>0</v>
          </cell>
          <cell r="H224">
            <v>320</v>
          </cell>
          <cell r="I224" t="str">
            <v>685768025030</v>
          </cell>
          <cell r="J224">
            <v>2.93</v>
          </cell>
          <cell r="K224">
            <v>42.72</v>
          </cell>
        </row>
        <row r="225">
          <cell r="A225">
            <v>6361936799800</v>
          </cell>
          <cell r="B225" t="str">
            <v>KC24020</v>
          </cell>
          <cell r="C225" t="str">
            <v>4070</v>
          </cell>
          <cell r="D225" t="str">
            <v>2 1/2NOM X20'C/D CAPPED</v>
          </cell>
          <cell r="E225" t="str">
            <v>2 5/8 OD X20'C/D CAPPED</v>
          </cell>
          <cell r="F225">
            <v>20</v>
          </cell>
          <cell r="G225">
            <v>0</v>
          </cell>
          <cell r="H225">
            <v>640</v>
          </cell>
          <cell r="I225" t="str">
            <v>685768234913</v>
          </cell>
          <cell r="J225">
            <v>2.93</v>
          </cell>
          <cell r="K225">
            <v>42.72</v>
          </cell>
        </row>
        <row r="226">
          <cell r="A226">
            <v>6361938759800</v>
          </cell>
          <cell r="B226" t="str">
            <v>KC30010</v>
          </cell>
          <cell r="C226" t="str">
            <v>4070</v>
          </cell>
          <cell r="D226" t="str">
            <v>3    NOM X10'C/D CAPPED</v>
          </cell>
          <cell r="E226" t="str">
            <v>3 1/8 OD X10'C/D CAPPED</v>
          </cell>
          <cell r="F226">
            <v>0</v>
          </cell>
          <cell r="G226">
            <v>0</v>
          </cell>
          <cell r="H226">
            <v>0</v>
          </cell>
          <cell r="I226" t="str">
            <v>685768025054</v>
          </cell>
          <cell r="J226">
            <v>4</v>
          </cell>
          <cell r="K226">
            <v>58.25</v>
          </cell>
        </row>
        <row r="227">
          <cell r="A227">
            <v>6361938799800</v>
          </cell>
          <cell r="B227" t="str">
            <v>KC30020</v>
          </cell>
          <cell r="C227" t="str">
            <v>4070</v>
          </cell>
          <cell r="D227" t="str">
            <v>3    NOM X20'C/D CAPPED</v>
          </cell>
          <cell r="E227" t="str">
            <v>3 1/8 OD X20'C/D CAPPED</v>
          </cell>
          <cell r="F227">
            <v>20</v>
          </cell>
          <cell r="G227">
            <v>0</v>
          </cell>
          <cell r="H227">
            <v>480</v>
          </cell>
          <cell r="I227" t="str">
            <v>685768234395</v>
          </cell>
          <cell r="J227">
            <v>4</v>
          </cell>
          <cell r="K227">
            <v>58.25</v>
          </cell>
        </row>
        <row r="228">
          <cell r="A228">
            <v>6361941799800</v>
          </cell>
          <cell r="B228" t="str">
            <v>KC34020</v>
          </cell>
          <cell r="C228" t="str">
            <v>4070</v>
          </cell>
          <cell r="D228" t="str">
            <v>3 1/2NOM X20'C/D CAPPED</v>
          </cell>
          <cell r="E228" t="str">
            <v>3 5/8 OD X20'C/D CAPPED</v>
          </cell>
          <cell r="F228">
            <v>20</v>
          </cell>
          <cell r="G228">
            <v>0</v>
          </cell>
          <cell r="H228">
            <v>360</v>
          </cell>
          <cell r="I228" t="str">
            <v>685768233978</v>
          </cell>
          <cell r="J228">
            <v>5.12</v>
          </cell>
          <cell r="K228">
            <v>75.69</v>
          </cell>
        </row>
        <row r="229">
          <cell r="A229">
            <v>6361942799800</v>
          </cell>
          <cell r="B229" t="str">
            <v>KC40020</v>
          </cell>
          <cell r="C229" t="str">
            <v>4070</v>
          </cell>
          <cell r="D229" t="str">
            <v>4    NOM X20'C/D CAPPED</v>
          </cell>
          <cell r="E229" t="str">
            <v>4 1/8 OD X20'C/D CAPPED</v>
          </cell>
          <cell r="F229">
            <v>20</v>
          </cell>
          <cell r="G229">
            <v>0</v>
          </cell>
          <cell r="H229">
            <v>280</v>
          </cell>
          <cell r="I229" t="str">
            <v>685768234043</v>
          </cell>
          <cell r="J229">
            <v>6.51</v>
          </cell>
          <cell r="K229">
            <v>96.74</v>
          </cell>
        </row>
        <row r="230">
          <cell r="A230">
            <v>6361945799800</v>
          </cell>
          <cell r="B230" t="str">
            <v>KC50020</v>
          </cell>
          <cell r="C230" t="str">
            <v>4070</v>
          </cell>
          <cell r="D230" t="str">
            <v>5    NOM X20'C/D CAPPED</v>
          </cell>
          <cell r="E230" t="str">
            <v>5 1/8 OD X20'C/D CAPPED</v>
          </cell>
          <cell r="F230">
            <v>20</v>
          </cell>
          <cell r="G230">
            <v>0</v>
          </cell>
          <cell r="H230">
            <v>200</v>
          </cell>
          <cell r="I230" t="str">
            <v>685768234241</v>
          </cell>
          <cell r="J230">
            <v>9.67</v>
          </cell>
          <cell r="K230">
            <v>230.33</v>
          </cell>
        </row>
        <row r="231">
          <cell r="A231">
            <v>6361947799800</v>
          </cell>
          <cell r="B231" t="str">
            <v>KC60020</v>
          </cell>
          <cell r="C231" t="str">
            <v>4070</v>
          </cell>
          <cell r="D231" t="str">
            <v>6    NOM X20'C/D CAPPED</v>
          </cell>
          <cell r="E231" t="str">
            <v>6 1/8 OD X20'C/D CAPPED</v>
          </cell>
          <cell r="F231">
            <v>20</v>
          </cell>
          <cell r="G231">
            <v>0</v>
          </cell>
          <cell r="H231">
            <v>160</v>
          </cell>
          <cell r="I231" t="str">
            <v>685768233923</v>
          </cell>
          <cell r="J231">
            <v>13.9</v>
          </cell>
          <cell r="K231">
            <v>325.41000000000003</v>
          </cell>
        </row>
        <row r="232">
          <cell r="A232">
            <v>6361952799800</v>
          </cell>
          <cell r="B232" t="str">
            <v>KC80020</v>
          </cell>
          <cell r="C232" t="str">
            <v>4070</v>
          </cell>
          <cell r="D232" t="str">
            <v>8 NOM 20' CAPPED</v>
          </cell>
          <cell r="E232" t="str">
            <v>8 1/8 OD 20' CAPPED</v>
          </cell>
          <cell r="F232">
            <v>20</v>
          </cell>
          <cell r="G232">
            <v>0</v>
          </cell>
          <cell r="H232">
            <v>80</v>
          </cell>
          <cell r="I232" t="str">
            <v>685768025115</v>
          </cell>
          <cell r="J232">
            <v>25.9</v>
          </cell>
          <cell r="K232">
            <v>618.88</v>
          </cell>
        </row>
        <row r="233">
          <cell r="A233">
            <v>0</v>
          </cell>
          <cell r="B233" t="str">
            <v>TH24020</v>
          </cell>
          <cell r="C233" t="str">
            <v>4070</v>
          </cell>
          <cell r="D233" t="str">
            <v>1/4" OD X 032 X 20' LEN</v>
          </cell>
          <cell r="E233" t="str">
            <v>1/4" OD X 032 X 20' LEN</v>
          </cell>
          <cell r="F233">
            <v>20</v>
          </cell>
          <cell r="G233">
            <v>0</v>
          </cell>
          <cell r="H233">
            <v>0</v>
          </cell>
          <cell r="I233" t="str">
            <v>685768236016</v>
          </cell>
          <cell r="J233">
            <v>0.08</v>
          </cell>
          <cell r="K233">
            <v>2.4300000000000002</v>
          </cell>
        </row>
        <row r="234">
          <cell r="A234">
            <v>0</v>
          </cell>
          <cell r="B234" t="str">
            <v>TH54020</v>
          </cell>
          <cell r="C234" t="str">
            <v>4070</v>
          </cell>
          <cell r="D234" t="str">
            <v>1/4" OD X 025 X 20' LEN</v>
          </cell>
          <cell r="E234" t="str">
            <v>1/4 OD X 025 X 20' LEN</v>
          </cell>
          <cell r="F234">
            <v>20</v>
          </cell>
          <cell r="G234">
            <v>0</v>
          </cell>
          <cell r="H234">
            <v>0</v>
          </cell>
          <cell r="I234" t="str">
            <v>685768236191</v>
          </cell>
          <cell r="J234">
            <v>6.8000000000000005E-2</v>
          </cell>
          <cell r="K234">
            <v>2.08</v>
          </cell>
        </row>
        <row r="235">
          <cell r="A235">
            <v>0</v>
          </cell>
          <cell r="B235" t="str">
            <v>TS24020</v>
          </cell>
          <cell r="C235" t="str">
            <v>4070</v>
          </cell>
          <cell r="D235" t="str">
            <v>1/4 OD .032 SOFT 20</v>
          </cell>
          <cell r="E235" t="str">
            <v>1/4 OD X .032 SOFT</v>
          </cell>
          <cell r="F235">
            <v>20</v>
          </cell>
          <cell r="G235">
            <v>0</v>
          </cell>
          <cell r="H235">
            <v>0</v>
          </cell>
          <cell r="I235" t="str">
            <v>685768237587</v>
          </cell>
          <cell r="J235">
            <v>8.5000000000000006E-2</v>
          </cell>
          <cell r="K235">
            <v>3.21</v>
          </cell>
        </row>
        <row r="236">
          <cell r="A236" t="e">
            <v>#N/A</v>
          </cell>
          <cell r="B236" t="str">
            <v>TS54020</v>
          </cell>
          <cell r="C236" t="str">
            <v>4070</v>
          </cell>
          <cell r="D236" t="str">
            <v>1/4OD X 025 SOFT 20</v>
          </cell>
          <cell r="E236" t="str">
            <v>1/4 OD X 025 SOFT 20</v>
          </cell>
          <cell r="F236">
            <v>20</v>
          </cell>
          <cell r="G236">
            <v>0</v>
          </cell>
          <cell r="H236">
            <v>0</v>
          </cell>
          <cell r="J236">
            <v>6.8000000000000005E-2</v>
          </cell>
          <cell r="K236">
            <v>2.7</v>
          </cell>
        </row>
        <row r="237">
          <cell r="A237">
            <v>6363202859800</v>
          </cell>
          <cell r="B237" t="str">
            <v>D 02050</v>
          </cell>
          <cell r="C237" t="str">
            <v>4080</v>
          </cell>
          <cell r="D237" t="str">
            <v>1/8  OD X.030 X 50'COIL</v>
          </cell>
          <cell r="E237" t="str">
            <v>1/8  OD X.030 X 50'COIL</v>
          </cell>
          <cell r="F237">
            <v>1</v>
          </cell>
          <cell r="G237">
            <v>10</v>
          </cell>
          <cell r="H237">
            <v>360</v>
          </cell>
          <cell r="I237" t="str">
            <v>685768235675</v>
          </cell>
          <cell r="J237">
            <v>1.7350000000000001</v>
          </cell>
          <cell r="K237">
            <v>42.65</v>
          </cell>
        </row>
        <row r="238">
          <cell r="A238">
            <v>6363202879800</v>
          </cell>
          <cell r="B238" t="str">
            <v>D 02100</v>
          </cell>
          <cell r="C238" t="str">
            <v>4080</v>
          </cell>
          <cell r="D238" t="str">
            <v>1/8  OD X.030 X100'COIL</v>
          </cell>
          <cell r="E238" t="str">
            <v>1/8  OD X.030 X100'COIL</v>
          </cell>
          <cell r="F238">
            <v>1</v>
          </cell>
          <cell r="G238">
            <v>0</v>
          </cell>
          <cell r="H238">
            <v>80</v>
          </cell>
          <cell r="I238" t="str">
            <v>685768234845</v>
          </cell>
          <cell r="J238">
            <v>3.47</v>
          </cell>
          <cell r="K238">
            <v>88.99</v>
          </cell>
        </row>
        <row r="239">
          <cell r="A239">
            <v>6363203859800</v>
          </cell>
          <cell r="B239" t="str">
            <v>D 03050</v>
          </cell>
          <cell r="C239" t="str">
            <v>4080</v>
          </cell>
          <cell r="D239" t="str">
            <v>3/16 OD X.030 X 50'COIL</v>
          </cell>
          <cell r="E239" t="str">
            <v>3/16 OD X.030 X 50'COIL</v>
          </cell>
          <cell r="F239">
            <v>1</v>
          </cell>
          <cell r="G239">
            <v>10</v>
          </cell>
          <cell r="H239">
            <v>360</v>
          </cell>
          <cell r="I239" t="str">
            <v>685768235569</v>
          </cell>
          <cell r="J239">
            <v>2.875</v>
          </cell>
          <cell r="K239">
            <v>49.88</v>
          </cell>
        </row>
        <row r="240">
          <cell r="A240">
            <v>6363203879800</v>
          </cell>
          <cell r="B240" t="str">
            <v>D 03100</v>
          </cell>
          <cell r="C240" t="str">
            <v>4080</v>
          </cell>
          <cell r="D240" t="str">
            <v>3/16 OD X.030 X100'COIL</v>
          </cell>
          <cell r="E240" t="str">
            <v>3/16 OD X.030 X100'COIL</v>
          </cell>
          <cell r="F240">
            <v>1</v>
          </cell>
          <cell r="G240">
            <v>0</v>
          </cell>
          <cell r="H240">
            <v>80</v>
          </cell>
          <cell r="I240" t="str">
            <v>685768234647</v>
          </cell>
          <cell r="J240">
            <v>5.75</v>
          </cell>
          <cell r="K240">
            <v>103.9</v>
          </cell>
        </row>
        <row r="241">
          <cell r="A241">
            <v>6363204859800</v>
          </cell>
          <cell r="B241" t="str">
            <v>D 04050</v>
          </cell>
          <cell r="C241" t="str">
            <v>4080</v>
          </cell>
          <cell r="D241" t="str">
            <v>1/4  OD X.030 X 50'COIL</v>
          </cell>
          <cell r="E241" t="str">
            <v>1/4  OD X.030 X 50'COIL</v>
          </cell>
          <cell r="F241">
            <v>1</v>
          </cell>
          <cell r="G241">
            <v>10</v>
          </cell>
          <cell r="H241">
            <v>360</v>
          </cell>
          <cell r="I241" t="str">
            <v>685768236375</v>
          </cell>
          <cell r="J241">
            <v>4.0199999999999996</v>
          </cell>
          <cell r="K241">
            <v>57.3</v>
          </cell>
        </row>
        <row r="242">
          <cell r="A242">
            <v>6363204879800</v>
          </cell>
          <cell r="B242" t="str">
            <v>D 04100</v>
          </cell>
          <cell r="C242" t="str">
            <v>4080</v>
          </cell>
          <cell r="D242" t="str">
            <v>1/4  OD X.030 X100'COIL</v>
          </cell>
          <cell r="E242" t="str">
            <v>1/4  OD X.030 X100'COIL</v>
          </cell>
          <cell r="F242">
            <v>1</v>
          </cell>
          <cell r="G242">
            <v>0</v>
          </cell>
          <cell r="H242">
            <v>80</v>
          </cell>
          <cell r="I242" t="str">
            <v>685768234470</v>
          </cell>
          <cell r="J242">
            <v>8.0399999999999991</v>
          </cell>
          <cell r="K242">
            <v>122.68</v>
          </cell>
        </row>
        <row r="243">
          <cell r="A243">
            <v>6363205859800</v>
          </cell>
          <cell r="B243" t="str">
            <v>D 05050</v>
          </cell>
          <cell r="C243" t="str">
            <v>4080</v>
          </cell>
          <cell r="D243" t="str">
            <v>5/16 OD X.032 X 50'COIL</v>
          </cell>
          <cell r="E243" t="str">
            <v>5/16 OD X.032 X 50'COIL</v>
          </cell>
          <cell r="F243">
            <v>1</v>
          </cell>
          <cell r="G243">
            <v>10</v>
          </cell>
          <cell r="H243">
            <v>120</v>
          </cell>
          <cell r="I243" t="str">
            <v>685768236207</v>
          </cell>
          <cell r="J243">
            <v>5.45</v>
          </cell>
          <cell r="K243">
            <v>76.98</v>
          </cell>
        </row>
        <row r="244">
          <cell r="A244">
            <v>6363205879800</v>
          </cell>
          <cell r="B244" t="str">
            <v>D 05100</v>
          </cell>
          <cell r="C244" t="str">
            <v>4080</v>
          </cell>
          <cell r="D244" t="str">
            <v>5/16 OD X.032 X100'COIL</v>
          </cell>
          <cell r="E244" t="str">
            <v>5/16 OD X.032 X100'COIL</v>
          </cell>
          <cell r="F244">
            <v>1</v>
          </cell>
          <cell r="G244">
            <v>0</v>
          </cell>
          <cell r="H244">
            <v>80</v>
          </cell>
          <cell r="I244" t="str">
            <v>685768234456</v>
          </cell>
          <cell r="J244">
            <v>10.9</v>
          </cell>
          <cell r="K244">
            <v>159.94</v>
          </cell>
        </row>
        <row r="245">
          <cell r="A245">
            <v>6363206859800</v>
          </cell>
          <cell r="B245" t="str">
            <v>D 06050</v>
          </cell>
          <cell r="C245" t="str">
            <v>4080</v>
          </cell>
          <cell r="D245" t="str">
            <v>3/8  OD X.032 X 50'COIL</v>
          </cell>
          <cell r="E245" t="str">
            <v>3/8  OD X.032 X 50'COIL</v>
          </cell>
          <cell r="F245">
            <v>1</v>
          </cell>
          <cell r="G245">
            <v>10</v>
          </cell>
          <cell r="H245">
            <v>120</v>
          </cell>
          <cell r="I245" t="str">
            <v>685768236474</v>
          </cell>
          <cell r="J245">
            <v>6.7</v>
          </cell>
          <cell r="K245">
            <v>81.66</v>
          </cell>
        </row>
        <row r="246">
          <cell r="A246">
            <v>6363206879800</v>
          </cell>
          <cell r="B246" t="str">
            <v>D 06100</v>
          </cell>
          <cell r="C246" t="str">
            <v>4080</v>
          </cell>
          <cell r="D246" t="str">
            <v>3/8  OD X.032 X100'COIL</v>
          </cell>
          <cell r="E246" t="str">
            <v>3/8  OD X.032 X100'COIL</v>
          </cell>
          <cell r="F246">
            <v>1</v>
          </cell>
          <cell r="G246">
            <v>0</v>
          </cell>
          <cell r="H246">
            <v>100</v>
          </cell>
          <cell r="I246" t="str">
            <v>685768234821</v>
          </cell>
          <cell r="J246">
            <v>13.4</v>
          </cell>
          <cell r="K246">
            <v>177.1</v>
          </cell>
        </row>
        <row r="247">
          <cell r="A247">
            <v>6363208859800</v>
          </cell>
          <cell r="B247" t="str">
            <v>D 08050</v>
          </cell>
          <cell r="C247" t="str">
            <v>4080</v>
          </cell>
          <cell r="D247" t="str">
            <v>1/2  OD X.032 X 50'COIL</v>
          </cell>
          <cell r="E247" t="str">
            <v>1/2  OD X.032 X 50'COIL</v>
          </cell>
          <cell r="F247">
            <v>1</v>
          </cell>
          <cell r="G247">
            <v>5</v>
          </cell>
          <cell r="H247">
            <v>100</v>
          </cell>
          <cell r="I247" t="str">
            <v>685768236344</v>
          </cell>
          <cell r="J247">
            <v>9.1</v>
          </cell>
          <cell r="K247">
            <v>115.27</v>
          </cell>
        </row>
        <row r="248">
          <cell r="A248">
            <v>6363208879800</v>
          </cell>
          <cell r="B248" t="str">
            <v>D 08100</v>
          </cell>
          <cell r="C248" t="str">
            <v>4080</v>
          </cell>
          <cell r="D248" t="str">
            <v>1/2  OD X.032 X100'COIL</v>
          </cell>
          <cell r="E248" t="str">
            <v>1/2  OD X.032 X100'COIL</v>
          </cell>
          <cell r="F248">
            <v>1</v>
          </cell>
          <cell r="G248">
            <v>0</v>
          </cell>
          <cell r="H248">
            <v>25</v>
          </cell>
          <cell r="I248" t="str">
            <v>685768234500</v>
          </cell>
          <cell r="J248">
            <v>18.2</v>
          </cell>
          <cell r="K248">
            <v>239.24</v>
          </cell>
        </row>
        <row r="249">
          <cell r="A249">
            <v>6363210859800</v>
          </cell>
          <cell r="B249" t="str">
            <v>D 10050</v>
          </cell>
          <cell r="C249" t="str">
            <v>4080</v>
          </cell>
          <cell r="D249" t="str">
            <v>5/8  OD X.035 X 50'COIL</v>
          </cell>
          <cell r="E249" t="str">
            <v>5/8  OD X.035 X 50'COIL</v>
          </cell>
          <cell r="F249">
            <v>1</v>
          </cell>
          <cell r="G249">
            <v>5</v>
          </cell>
          <cell r="H249">
            <v>100</v>
          </cell>
          <cell r="I249" t="str">
            <v>685768236122</v>
          </cell>
          <cell r="J249">
            <v>12.55</v>
          </cell>
          <cell r="K249">
            <v>156.37</v>
          </cell>
        </row>
        <row r="250">
          <cell r="A250">
            <v>6363210879800</v>
          </cell>
          <cell r="B250" t="str">
            <v>D 10100</v>
          </cell>
          <cell r="C250" t="str">
            <v>4080</v>
          </cell>
          <cell r="D250" t="str">
            <v>5/8  OD X.035 X100'COIL</v>
          </cell>
          <cell r="E250" t="str">
            <v>5/8  OD X.035 X100'COIL</v>
          </cell>
          <cell r="F250">
            <v>1</v>
          </cell>
          <cell r="G250">
            <v>0</v>
          </cell>
          <cell r="H250">
            <v>20</v>
          </cell>
          <cell r="I250" t="str">
            <v>685768234289</v>
          </cell>
          <cell r="J250">
            <v>25.1</v>
          </cell>
          <cell r="K250">
            <v>324.41000000000003</v>
          </cell>
        </row>
        <row r="251">
          <cell r="A251">
            <v>6363212859800</v>
          </cell>
          <cell r="B251" t="str">
            <v>D 12050</v>
          </cell>
          <cell r="C251" t="str">
            <v>4080</v>
          </cell>
          <cell r="D251" t="str">
            <v>3/4  OD X.035 X 50'COIL</v>
          </cell>
          <cell r="E251" t="str">
            <v>3/4  OD X.035 X 50'COIL</v>
          </cell>
          <cell r="F251">
            <v>1</v>
          </cell>
          <cell r="G251">
            <v>3</v>
          </cell>
          <cell r="H251">
            <v>72</v>
          </cell>
          <cell r="I251" t="str">
            <v>685768235521</v>
          </cell>
          <cell r="J251">
            <v>15.25</v>
          </cell>
          <cell r="K251">
            <v>188.08</v>
          </cell>
        </row>
        <row r="252">
          <cell r="A252">
            <v>6363212879800</v>
          </cell>
          <cell r="B252" t="str">
            <v>D 12100</v>
          </cell>
          <cell r="C252" t="str">
            <v>4080</v>
          </cell>
          <cell r="D252" t="str">
            <v>3/4  OD X.035 X100'COIL</v>
          </cell>
          <cell r="E252" t="str">
            <v>3/4  OD X.035 X100'COIL</v>
          </cell>
          <cell r="F252">
            <v>1</v>
          </cell>
          <cell r="G252">
            <v>0</v>
          </cell>
          <cell r="H252">
            <v>20</v>
          </cell>
          <cell r="I252" t="str">
            <v>685768234692</v>
          </cell>
          <cell r="J252">
            <v>30.5</v>
          </cell>
          <cell r="K252">
            <v>391.17</v>
          </cell>
        </row>
        <row r="253">
          <cell r="A253">
            <v>6363214859800</v>
          </cell>
          <cell r="B253" t="str">
            <v>D 14050</v>
          </cell>
          <cell r="C253" t="str">
            <v>4080</v>
          </cell>
          <cell r="D253" t="str">
            <v>7/8  OD X.045 X 50'COIL</v>
          </cell>
          <cell r="E253" t="str">
            <v>7/8  OD X.045 X 50'COIL</v>
          </cell>
          <cell r="F253">
            <v>1</v>
          </cell>
          <cell r="G253">
            <v>3</v>
          </cell>
          <cell r="H253">
            <v>15</v>
          </cell>
          <cell r="I253" t="str">
            <v>685768235750</v>
          </cell>
          <cell r="J253">
            <v>22.75</v>
          </cell>
          <cell r="K253">
            <v>280.61</v>
          </cell>
        </row>
        <row r="254">
          <cell r="A254">
            <v>6363214879800</v>
          </cell>
          <cell r="B254" t="str">
            <v>D 14100</v>
          </cell>
          <cell r="C254" t="str">
            <v>4080</v>
          </cell>
          <cell r="D254" t="str">
            <v>7/8  OD X.045 X100'COIL</v>
          </cell>
          <cell r="E254" t="str">
            <v>7/8  OD X.045 X100'COIL</v>
          </cell>
          <cell r="F254">
            <v>1</v>
          </cell>
          <cell r="G254">
            <v>0</v>
          </cell>
          <cell r="H254">
            <v>15</v>
          </cell>
          <cell r="I254" t="str">
            <v>685768234319</v>
          </cell>
          <cell r="J254">
            <v>45.5</v>
          </cell>
          <cell r="K254">
            <v>580.96</v>
          </cell>
        </row>
        <row r="255">
          <cell r="A255">
            <v>6363218859800</v>
          </cell>
          <cell r="B255" t="str">
            <v>D 18050</v>
          </cell>
          <cell r="C255" t="str">
            <v>4080</v>
          </cell>
          <cell r="D255" t="str">
            <v>1 1/8OD X.050 X 50'COIL</v>
          </cell>
          <cell r="E255" t="str">
            <v>1 1/8OD X.050 X 50'COIL</v>
          </cell>
          <cell r="F255">
            <v>1</v>
          </cell>
          <cell r="G255">
            <v>0</v>
          </cell>
          <cell r="H255">
            <v>12</v>
          </cell>
          <cell r="I255" t="str">
            <v>685768234814</v>
          </cell>
          <cell r="J255">
            <v>32.75</v>
          </cell>
          <cell r="K255">
            <v>403.91</v>
          </cell>
        </row>
        <row r="256">
          <cell r="A256">
            <v>6363218879800</v>
          </cell>
          <cell r="B256" t="str">
            <v>D 18100</v>
          </cell>
          <cell r="C256" t="str">
            <v>4080</v>
          </cell>
          <cell r="D256" t="str">
            <v>1 1/8OD X.050 X100'COIL</v>
          </cell>
          <cell r="E256" t="str">
            <v>1 1/8 OD X.050 X100'COIL</v>
          </cell>
          <cell r="F256">
            <v>1</v>
          </cell>
          <cell r="G256">
            <v>0</v>
          </cell>
          <cell r="H256">
            <v>12</v>
          </cell>
          <cell r="I256" t="str">
            <v>685768234128</v>
          </cell>
          <cell r="J256">
            <v>65.5</v>
          </cell>
          <cell r="K256">
            <v>847.36</v>
          </cell>
        </row>
        <row r="257">
          <cell r="A257">
            <v>6363222859800</v>
          </cell>
          <cell r="B257" t="str">
            <v>D 22050</v>
          </cell>
          <cell r="C257" t="str">
            <v>4080</v>
          </cell>
          <cell r="D257" t="str">
            <v>1 3/8OD X.055 X 50'COIL</v>
          </cell>
          <cell r="E257" t="str">
            <v>1 3/8OD X.055 X 50'COIL</v>
          </cell>
          <cell r="F257">
            <v>1</v>
          </cell>
          <cell r="G257">
            <v>0</v>
          </cell>
          <cell r="H257">
            <v>12</v>
          </cell>
          <cell r="I257" t="str">
            <v>685768234029</v>
          </cell>
          <cell r="J257">
            <v>44.2</v>
          </cell>
          <cell r="K257">
            <v>632.62</v>
          </cell>
        </row>
        <row r="258">
          <cell r="A258">
            <v>6363222879800</v>
          </cell>
          <cell r="B258" t="str">
            <v>D 22100</v>
          </cell>
          <cell r="C258" t="str">
            <v>4080</v>
          </cell>
          <cell r="D258" t="str">
            <v>1 3/8OD X.055 X100'COIL</v>
          </cell>
          <cell r="E258" t="str">
            <v>1 3/8 OD X.055 X100'COIL</v>
          </cell>
          <cell r="F258">
            <v>1</v>
          </cell>
          <cell r="G258">
            <v>0</v>
          </cell>
          <cell r="H258">
            <v>12</v>
          </cell>
          <cell r="I258" t="str">
            <v>685768233879</v>
          </cell>
          <cell r="J258">
            <v>88.4</v>
          </cell>
          <cell r="K258">
            <v>1265.26</v>
          </cell>
        </row>
        <row r="259">
          <cell r="A259">
            <v>6363226859800</v>
          </cell>
          <cell r="B259" t="str">
            <v>D 26050</v>
          </cell>
          <cell r="C259" t="str">
            <v>4080</v>
          </cell>
          <cell r="D259" t="str">
            <v>1 5/8OD X.060 X 50'COIL</v>
          </cell>
          <cell r="E259" t="str">
            <v>1 5/8OD X.060 X 50'COIL</v>
          </cell>
          <cell r="F259">
            <v>1</v>
          </cell>
          <cell r="G259">
            <v>0</v>
          </cell>
          <cell r="H259">
            <v>12</v>
          </cell>
          <cell r="I259" t="str">
            <v>685768233992</v>
          </cell>
          <cell r="J259">
            <v>57</v>
          </cell>
          <cell r="K259">
            <v>803.1</v>
          </cell>
        </row>
        <row r="260">
          <cell r="A260">
            <v>6363226879800</v>
          </cell>
          <cell r="B260" t="str">
            <v>D 26100</v>
          </cell>
          <cell r="C260" t="str">
            <v>4080</v>
          </cell>
          <cell r="D260" t="str">
            <v>1 5/8OD X.060 X100'COIL</v>
          </cell>
          <cell r="E260" t="str">
            <v>1 5/8 OD X.060 X100'COIL</v>
          </cell>
          <cell r="F260">
            <v>1</v>
          </cell>
          <cell r="G260">
            <v>0</v>
          </cell>
          <cell r="H260">
            <v>12</v>
          </cell>
          <cell r="I260" t="str">
            <v>685768233909</v>
          </cell>
          <cell r="J260">
            <v>114</v>
          </cell>
          <cell r="K260">
            <v>1606.21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Relationship Id="rId1" Type="http://schemas.openxmlformats.org/officeDocument/2006/relationships/hyperlink" Target="mailto:jmf@jmfcompany.com" TargetMode="External"/><Relationship Id="rId2" Type="http://schemas.openxmlformats.org/officeDocument/2006/relationships/hyperlink" Target="http://www.jmfcompan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2084" zoomScaleSheetLayoutView="6"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6"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workbookViewId="0">
      <selection activeCell="H33" sqref="H33"/>
    </sheetView>
  </sheetViews>
  <sheetFormatPr baseColWidth="10" defaultColWidth="8.83203125" defaultRowHeight="13" x14ac:dyDescent="0.15"/>
  <cols>
    <col min="1" max="1" width="7.6640625" style="140" customWidth="1"/>
    <col min="2" max="4" width="7.6640625" style="141" customWidth="1"/>
    <col min="5" max="6" width="7.6640625" style="142" customWidth="1"/>
    <col min="7" max="7" width="12.5" style="141" bestFit="1" customWidth="1"/>
    <col min="8" max="8" width="11.1640625" style="141" bestFit="1" customWidth="1"/>
    <col min="9" max="9" width="2.6640625" style="141" customWidth="1"/>
    <col min="10" max="10" width="7.6640625" style="141" customWidth="1"/>
    <col min="11" max="11" width="8.1640625" style="141" bestFit="1" customWidth="1"/>
    <col min="12" max="12" width="11.33203125" style="142" bestFit="1" customWidth="1"/>
    <col min="13" max="13" width="7.6640625" style="142" customWidth="1"/>
    <col min="14" max="14" width="8.5" style="143" customWidth="1"/>
    <col min="15" max="15" width="9.33203125" style="143" bestFit="1" customWidth="1"/>
    <col min="16" max="16384" width="8.83203125" style="143"/>
  </cols>
  <sheetData>
    <row r="1" spans="1:14" ht="6.75" customHeight="1" x14ac:dyDescent="0.15"/>
    <row r="2" spans="1:14" x14ac:dyDescent="0.15">
      <c r="A2" s="63"/>
      <c r="B2" s="63"/>
      <c r="C2" s="63"/>
      <c r="D2" s="63"/>
      <c r="E2" s="63"/>
      <c r="F2" s="63"/>
      <c r="G2" s="63"/>
      <c r="H2" s="63"/>
      <c r="I2" s="64"/>
      <c r="J2" s="65"/>
      <c r="K2" s="143"/>
      <c r="L2" s="143"/>
      <c r="M2" s="143"/>
    </row>
    <row r="3" spans="1:14" x14ac:dyDescent="0.15">
      <c r="A3" s="63"/>
      <c r="B3" s="63"/>
      <c r="C3" s="63"/>
      <c r="D3" s="63"/>
      <c r="E3" s="63"/>
      <c r="F3" s="63"/>
      <c r="G3" s="63"/>
      <c r="H3" s="63"/>
      <c r="I3" s="64"/>
      <c r="J3" s="65"/>
      <c r="K3" s="143"/>
      <c r="L3" s="143"/>
      <c r="M3" s="143"/>
    </row>
    <row r="4" spans="1:14" x14ac:dyDescent="0.15">
      <c r="A4" s="63"/>
      <c r="B4" s="63"/>
      <c r="C4" s="63"/>
      <c r="D4" s="63"/>
      <c r="E4" s="63"/>
      <c r="F4" s="63"/>
      <c r="G4" s="63"/>
      <c r="H4" s="63"/>
      <c r="I4" s="64"/>
      <c r="J4" s="65"/>
      <c r="K4" s="143"/>
      <c r="L4" s="143"/>
      <c r="M4" s="143"/>
    </row>
    <row r="5" spans="1:14" x14ac:dyDescent="0.15">
      <c r="A5" s="63"/>
      <c r="B5" s="63"/>
      <c r="C5" s="63"/>
      <c r="D5" s="63"/>
      <c r="E5" s="63"/>
      <c r="F5" s="63"/>
      <c r="G5" s="63"/>
      <c r="H5" s="63"/>
      <c r="I5" s="64"/>
      <c r="J5" s="65"/>
      <c r="K5" s="143"/>
      <c r="L5" s="143"/>
      <c r="M5" s="143"/>
    </row>
    <row r="6" spans="1:14" x14ac:dyDescent="0.15">
      <c r="A6" s="63"/>
      <c r="B6" s="63"/>
      <c r="C6" s="63"/>
      <c r="D6" s="63"/>
      <c r="E6" s="63"/>
      <c r="F6" s="63"/>
      <c r="G6" s="63"/>
      <c r="H6" s="63"/>
      <c r="I6" s="64"/>
      <c r="J6" s="65"/>
      <c r="K6" s="143"/>
      <c r="L6" s="143"/>
      <c r="M6" s="143"/>
    </row>
    <row r="8" spans="1:14" s="195" customFormat="1" ht="20" x14ac:dyDescent="0.2">
      <c r="A8" s="144" t="s">
        <v>36</v>
      </c>
      <c r="B8" s="210"/>
      <c r="C8" s="210"/>
      <c r="D8" s="210"/>
      <c r="E8" s="211"/>
      <c r="F8" s="211"/>
      <c r="G8" s="210"/>
      <c r="H8" s="210"/>
      <c r="I8" s="210"/>
      <c r="J8" s="210"/>
      <c r="K8" s="210"/>
      <c r="L8" s="211"/>
      <c r="M8" s="211"/>
      <c r="N8" s="212"/>
    </row>
    <row r="9" spans="1:14" s="196" customFormat="1" ht="16" x14ac:dyDescent="0.2">
      <c r="A9" s="145" t="s">
        <v>102</v>
      </c>
      <c r="B9" s="92"/>
      <c r="C9" s="92"/>
      <c r="D9" s="92"/>
      <c r="E9" s="95"/>
      <c r="F9" s="95"/>
      <c r="G9" s="92"/>
      <c r="H9" s="92"/>
      <c r="I9" s="92"/>
      <c r="J9" s="92"/>
      <c r="K9" s="92"/>
      <c r="L9" s="95"/>
      <c r="M9" s="95"/>
      <c r="N9" s="213"/>
    </row>
    <row r="10" spans="1:14" s="196" customFormat="1" ht="12.75" customHeight="1" thickBot="1" x14ac:dyDescent="0.2">
      <c r="A10" s="197"/>
      <c r="B10" s="198"/>
      <c r="C10" s="198"/>
      <c r="D10" s="198"/>
      <c r="E10" s="199"/>
      <c r="F10" s="199"/>
      <c r="G10" s="198"/>
      <c r="H10" s="198"/>
      <c r="I10" s="198"/>
      <c r="J10" s="198"/>
      <c r="K10" s="198"/>
      <c r="L10" s="199"/>
      <c r="M10" s="199"/>
    </row>
    <row r="11" spans="1:14" s="196" customFormat="1" ht="19" thickBot="1" x14ac:dyDescent="0.25">
      <c r="A11" s="146" t="s">
        <v>37</v>
      </c>
      <c r="B11" s="84"/>
      <c r="C11" s="84"/>
      <c r="D11" s="84"/>
      <c r="E11" s="85"/>
      <c r="F11" s="85"/>
      <c r="G11" s="214"/>
      <c r="H11" s="198"/>
      <c r="I11" s="198"/>
      <c r="K11" s="83" t="s">
        <v>38</v>
      </c>
      <c r="L11" s="85"/>
      <c r="M11" s="85"/>
      <c r="N11" s="90"/>
    </row>
    <row r="12" spans="1:14" s="98" customFormat="1" x14ac:dyDescent="0.15">
      <c r="A12" s="109"/>
      <c r="B12" s="215" t="s">
        <v>39</v>
      </c>
      <c r="C12" s="216"/>
      <c r="D12" s="216"/>
      <c r="E12" s="217"/>
      <c r="F12" s="110"/>
      <c r="G12" s="111"/>
      <c r="H12" s="200"/>
      <c r="I12" s="196"/>
      <c r="K12" s="112"/>
      <c r="L12" s="113" t="s">
        <v>40</v>
      </c>
      <c r="M12" s="218"/>
      <c r="N12" s="219"/>
    </row>
    <row r="13" spans="1:14" s="98" customFormat="1" x14ac:dyDescent="0.15">
      <c r="A13" s="114" t="s">
        <v>41</v>
      </c>
      <c r="B13" s="115" t="s">
        <v>42</v>
      </c>
      <c r="C13" s="116" t="s">
        <v>43</v>
      </c>
      <c r="D13" s="117" t="s">
        <v>44</v>
      </c>
      <c r="E13" s="118" t="s">
        <v>43</v>
      </c>
      <c r="F13" s="118" t="s">
        <v>0</v>
      </c>
      <c r="G13" s="119" t="s">
        <v>1</v>
      </c>
      <c r="H13" s="2"/>
      <c r="I13" s="196"/>
      <c r="K13" s="52" t="s">
        <v>41</v>
      </c>
      <c r="L13" s="54" t="s">
        <v>45</v>
      </c>
      <c r="M13" s="118" t="s">
        <v>0</v>
      </c>
      <c r="N13" s="33" t="s">
        <v>1</v>
      </c>
    </row>
    <row r="14" spans="1:14" s="98" customFormat="1" ht="14" thickBot="1" x14ac:dyDescent="0.2">
      <c r="A14" s="56" t="s">
        <v>2</v>
      </c>
      <c r="B14" s="120" t="s">
        <v>46</v>
      </c>
      <c r="C14" s="121" t="s">
        <v>47</v>
      </c>
      <c r="D14" s="122" t="s">
        <v>46</v>
      </c>
      <c r="E14" s="123" t="s">
        <v>46</v>
      </c>
      <c r="F14" s="123" t="s">
        <v>48</v>
      </c>
      <c r="G14" s="124" t="s">
        <v>3</v>
      </c>
      <c r="H14" s="147"/>
      <c r="I14" s="196"/>
      <c r="K14" s="56" t="s">
        <v>2</v>
      </c>
      <c r="L14" s="58" t="s">
        <v>46</v>
      </c>
      <c r="M14" s="123" t="s">
        <v>48</v>
      </c>
      <c r="N14" s="39" t="s">
        <v>3</v>
      </c>
    </row>
    <row r="15" spans="1:14" s="196" customFormat="1" x14ac:dyDescent="0.15">
      <c r="A15" s="150" t="s">
        <v>4</v>
      </c>
      <c r="B15" s="151">
        <v>1.91</v>
      </c>
      <c r="C15" s="270">
        <v>1.93</v>
      </c>
      <c r="D15" s="151">
        <v>2.08</v>
      </c>
      <c r="E15" s="152">
        <v>2.42</v>
      </c>
      <c r="F15" s="153">
        <v>0.14499999999999999</v>
      </c>
      <c r="G15" s="154">
        <v>3.5000000000000003E-2</v>
      </c>
      <c r="H15" s="148"/>
      <c r="K15" s="150" t="s">
        <v>4</v>
      </c>
      <c r="L15" s="155" t="s">
        <v>49</v>
      </c>
      <c r="M15" s="153">
        <v>0.106</v>
      </c>
      <c r="N15" s="156">
        <v>2.5000000000000001E-2</v>
      </c>
    </row>
    <row r="16" spans="1:14" s="196" customFormat="1" x14ac:dyDescent="0.15">
      <c r="A16" s="157" t="s">
        <v>5</v>
      </c>
      <c r="B16" s="158">
        <v>3.44</v>
      </c>
      <c r="C16" s="159">
        <v>3.5</v>
      </c>
      <c r="D16" s="158">
        <v>3.68</v>
      </c>
      <c r="E16" s="159">
        <v>4.0999999999999996</v>
      </c>
      <c r="F16" s="160">
        <v>0.26900000000000002</v>
      </c>
      <c r="G16" s="161">
        <v>4.9000000000000002E-2</v>
      </c>
      <c r="H16" s="148"/>
      <c r="K16" s="162" t="s">
        <v>5</v>
      </c>
      <c r="L16" s="163">
        <v>1.93</v>
      </c>
      <c r="M16" s="164">
        <v>0.14499999999999999</v>
      </c>
      <c r="N16" s="165">
        <v>2.5000000000000001E-2</v>
      </c>
    </row>
    <row r="17" spans="1:14" s="196" customFormat="1" x14ac:dyDescent="0.15">
      <c r="A17" s="157" t="s">
        <v>6</v>
      </c>
      <c r="B17" s="158">
        <v>4.03</v>
      </c>
      <c r="C17" s="159">
        <v>4.34</v>
      </c>
      <c r="D17" s="158">
        <v>4.28</v>
      </c>
      <c r="E17" s="159">
        <v>5.14</v>
      </c>
      <c r="F17" s="160">
        <v>0.34399999999999997</v>
      </c>
      <c r="G17" s="161">
        <v>4.9000000000000002E-2</v>
      </c>
      <c r="H17" s="148"/>
      <c r="K17" s="162" t="s">
        <v>6</v>
      </c>
      <c r="L17" s="163">
        <v>2.1800000000000002</v>
      </c>
      <c r="M17" s="164">
        <v>0.20399999999999999</v>
      </c>
      <c r="N17" s="165">
        <v>2.8000000000000001E-2</v>
      </c>
    </row>
    <row r="18" spans="1:14" s="196" customFormat="1" x14ac:dyDescent="0.15">
      <c r="A18" s="157" t="s">
        <v>17</v>
      </c>
      <c r="B18" s="158">
        <v>4.95</v>
      </c>
      <c r="C18" s="159">
        <v>5.39</v>
      </c>
      <c r="D18" s="158">
        <v>5.44</v>
      </c>
      <c r="E18" s="159">
        <v>6.12</v>
      </c>
      <c r="F18" s="160">
        <v>0.41799999999999998</v>
      </c>
      <c r="G18" s="161">
        <v>4.9000000000000002E-2</v>
      </c>
      <c r="H18" s="148"/>
      <c r="K18" s="162" t="s">
        <v>7</v>
      </c>
      <c r="L18" s="163">
        <v>3.57</v>
      </c>
      <c r="M18" s="164">
        <v>0.32800000000000001</v>
      </c>
      <c r="N18" s="165">
        <v>3.2000000000000001E-2</v>
      </c>
    </row>
    <row r="19" spans="1:14" s="196" customFormat="1" x14ac:dyDescent="0.15">
      <c r="A19" s="166" t="s">
        <v>7</v>
      </c>
      <c r="B19" s="158">
        <v>7.22</v>
      </c>
      <c r="C19" s="159">
        <v>8.02</v>
      </c>
      <c r="D19" s="158">
        <v>7.88</v>
      </c>
      <c r="E19" s="159">
        <v>9.49</v>
      </c>
      <c r="F19" s="160">
        <v>0.64100000000000001</v>
      </c>
      <c r="G19" s="161">
        <v>6.5000000000000002E-2</v>
      </c>
      <c r="H19" s="148"/>
      <c r="K19" s="162" t="s">
        <v>50</v>
      </c>
      <c r="L19" s="163">
        <v>5.42</v>
      </c>
      <c r="M19" s="164">
        <v>0.46500000000000002</v>
      </c>
      <c r="N19" s="165">
        <v>3.5000000000000003E-2</v>
      </c>
    </row>
    <row r="20" spans="1:14" s="196" customFormat="1" x14ac:dyDescent="0.15">
      <c r="A20" s="157" t="s">
        <v>50</v>
      </c>
      <c r="B20" s="158">
        <v>9.59</v>
      </c>
      <c r="C20" s="159">
        <v>10.44</v>
      </c>
      <c r="D20" s="158">
        <v>10.06</v>
      </c>
      <c r="E20" s="159">
        <v>12.59</v>
      </c>
      <c r="F20" s="160">
        <v>0.83899999999999997</v>
      </c>
      <c r="G20" s="161">
        <v>6.5000000000000002E-2</v>
      </c>
      <c r="H20" s="148"/>
      <c r="K20" s="162" t="s">
        <v>51</v>
      </c>
      <c r="L20" s="163">
        <v>8</v>
      </c>
      <c r="M20" s="164">
        <v>0.68200000000000005</v>
      </c>
      <c r="N20" s="165">
        <v>4.2000000000000003E-2</v>
      </c>
    </row>
    <row r="21" spans="1:14" s="196" customFormat="1" x14ac:dyDescent="0.15">
      <c r="A21" s="157" t="s">
        <v>51</v>
      </c>
      <c r="B21" s="158">
        <v>11.95</v>
      </c>
      <c r="C21" s="159">
        <v>12.5</v>
      </c>
      <c r="D21" s="158">
        <v>12.68</v>
      </c>
      <c r="E21" s="159">
        <v>14.85</v>
      </c>
      <c r="F21" s="160">
        <v>1.04</v>
      </c>
      <c r="G21" s="161">
        <v>6.5000000000000002E-2</v>
      </c>
      <c r="H21" s="148"/>
      <c r="K21" s="162" t="s">
        <v>52</v>
      </c>
      <c r="L21" s="163">
        <v>11.02</v>
      </c>
      <c r="M21" s="164">
        <v>0.94</v>
      </c>
      <c r="N21" s="165">
        <v>4.9000000000000002E-2</v>
      </c>
    </row>
    <row r="22" spans="1:14" s="196" customFormat="1" x14ac:dyDescent="0.15">
      <c r="A22" s="157" t="s">
        <v>52</v>
      </c>
      <c r="B22" s="158">
        <v>15.53</v>
      </c>
      <c r="C22" s="159">
        <v>16.32</v>
      </c>
      <c r="D22" s="158">
        <v>16.46</v>
      </c>
      <c r="E22" s="159">
        <v>20.62</v>
      </c>
      <c r="F22" s="160">
        <v>1.36</v>
      </c>
      <c r="G22" s="161">
        <v>7.1999999999999995E-2</v>
      </c>
      <c r="H22" s="148"/>
      <c r="K22" s="162" t="s">
        <v>53</v>
      </c>
      <c r="L22" s="163">
        <v>17.13</v>
      </c>
      <c r="M22" s="164">
        <v>1.46</v>
      </c>
      <c r="N22" s="165">
        <v>5.8000000000000003E-2</v>
      </c>
    </row>
    <row r="23" spans="1:14" s="196" customFormat="1" x14ac:dyDescent="0.15">
      <c r="A23" s="157" t="s">
        <v>53</v>
      </c>
      <c r="B23" s="158">
        <v>23.55</v>
      </c>
      <c r="C23" s="159">
        <v>25.93</v>
      </c>
      <c r="D23" s="158">
        <v>25.47</v>
      </c>
      <c r="E23" s="159">
        <v>32.07</v>
      </c>
      <c r="F23" s="160">
        <v>2.06</v>
      </c>
      <c r="G23" s="161">
        <v>8.3000000000000004E-2</v>
      </c>
      <c r="H23" s="148"/>
      <c r="K23" s="162" t="s">
        <v>54</v>
      </c>
      <c r="L23" s="163">
        <v>24.84</v>
      </c>
      <c r="M23" s="164">
        <v>2.0299999999999998</v>
      </c>
      <c r="N23" s="165">
        <v>6.5000000000000002E-2</v>
      </c>
    </row>
    <row r="24" spans="1:14" s="196" customFormat="1" x14ac:dyDescent="0.15">
      <c r="A24" s="157" t="s">
        <v>54</v>
      </c>
      <c r="B24" s="158">
        <v>35.08</v>
      </c>
      <c r="C24" s="167" t="s">
        <v>49</v>
      </c>
      <c r="D24" s="159">
        <v>38.1</v>
      </c>
      <c r="E24" s="168">
        <v>48.11</v>
      </c>
      <c r="F24" s="160">
        <v>2.93</v>
      </c>
      <c r="G24" s="161">
        <v>9.5000000000000001E-2</v>
      </c>
      <c r="H24" s="148"/>
      <c r="K24" s="162" t="s">
        <v>55</v>
      </c>
      <c r="L24" s="163">
        <v>33</v>
      </c>
      <c r="M24" s="164">
        <v>2.68</v>
      </c>
      <c r="N24" s="165">
        <v>7.1999999999999995E-2</v>
      </c>
    </row>
    <row r="25" spans="1:14" s="196" customFormat="1" ht="14" thickBot="1" x14ac:dyDescent="0.2">
      <c r="A25" s="157">
        <v>3</v>
      </c>
      <c r="B25" s="158">
        <v>47.94</v>
      </c>
      <c r="C25" s="167" t="s">
        <v>49</v>
      </c>
      <c r="D25" s="159">
        <v>51.66</v>
      </c>
      <c r="E25" s="168">
        <v>66.94</v>
      </c>
      <c r="F25" s="160">
        <v>4</v>
      </c>
      <c r="G25" s="161">
        <v>0.109</v>
      </c>
      <c r="H25" s="148"/>
      <c r="K25" s="169" t="s">
        <v>56</v>
      </c>
      <c r="L25" s="170">
        <v>61.79</v>
      </c>
      <c r="M25" s="171">
        <v>4.66</v>
      </c>
      <c r="N25" s="172">
        <v>9.5000000000000001E-2</v>
      </c>
    </row>
    <row r="26" spans="1:14" s="196" customFormat="1" ht="14" thickBot="1" x14ac:dyDescent="0.2">
      <c r="A26" s="173">
        <v>4</v>
      </c>
      <c r="B26" s="174">
        <v>85.45</v>
      </c>
      <c r="C26" s="175" t="s">
        <v>49</v>
      </c>
      <c r="D26" s="176">
        <v>94.41</v>
      </c>
      <c r="E26" s="177" t="s">
        <v>49</v>
      </c>
      <c r="F26" s="177">
        <v>6.51</v>
      </c>
      <c r="G26" s="178">
        <v>0.13400000000000001</v>
      </c>
      <c r="H26" s="148"/>
      <c r="K26" s="100"/>
      <c r="L26" s="102"/>
      <c r="M26" s="101"/>
      <c r="N26" s="101"/>
    </row>
    <row r="27" spans="1:14" s="196" customFormat="1" ht="12.75" customHeight="1" thickBot="1" x14ac:dyDescent="0.2">
      <c r="A27" s="71"/>
      <c r="B27" s="201"/>
      <c r="C27" s="73"/>
      <c r="D27" s="201"/>
      <c r="E27" s="202"/>
      <c r="F27" s="202"/>
      <c r="G27" s="198"/>
      <c r="H27" s="198"/>
      <c r="J27" s="6"/>
      <c r="K27" s="102"/>
      <c r="L27" s="7"/>
      <c r="M27" s="101"/>
      <c r="N27" s="101"/>
    </row>
    <row r="28" spans="1:14" s="196" customFormat="1" ht="18" customHeight="1" thickBot="1" x14ac:dyDescent="0.25">
      <c r="A28" s="146" t="s">
        <v>57</v>
      </c>
      <c r="B28" s="84"/>
      <c r="C28" s="84"/>
      <c r="D28" s="84"/>
      <c r="E28" s="85"/>
      <c r="F28" s="86"/>
      <c r="G28" s="149" t="s">
        <v>58</v>
      </c>
      <c r="H28" s="220"/>
      <c r="I28" s="198"/>
      <c r="J28" s="146" t="s">
        <v>8</v>
      </c>
      <c r="K28" s="125"/>
      <c r="L28" s="125"/>
      <c r="M28" s="87"/>
      <c r="N28" s="89"/>
    </row>
    <row r="29" spans="1:14" s="99" customFormat="1" ht="11.25" customHeight="1" x14ac:dyDescent="0.15">
      <c r="A29" s="48"/>
      <c r="B29" s="215" t="s">
        <v>39</v>
      </c>
      <c r="C29" s="216"/>
      <c r="D29" s="217"/>
      <c r="E29" s="126" t="s">
        <v>0</v>
      </c>
      <c r="F29" s="221"/>
      <c r="G29" s="127" t="s">
        <v>59</v>
      </c>
      <c r="H29" s="222"/>
      <c r="I29" s="103"/>
      <c r="J29" s="48"/>
      <c r="K29" s="42" t="s">
        <v>60</v>
      </c>
      <c r="L29" s="42"/>
      <c r="M29" s="50"/>
      <c r="N29" s="128"/>
    </row>
    <row r="30" spans="1:14" s="99" customFormat="1" ht="11.25" customHeight="1" x14ac:dyDescent="0.15">
      <c r="A30" s="114" t="s">
        <v>41</v>
      </c>
      <c r="B30" s="116" t="s">
        <v>42</v>
      </c>
      <c r="C30" s="129" t="s">
        <v>43</v>
      </c>
      <c r="D30" s="130" t="s">
        <v>43</v>
      </c>
      <c r="E30" s="131" t="s">
        <v>61</v>
      </c>
      <c r="F30" s="223" t="s">
        <v>1</v>
      </c>
      <c r="G30" s="224" t="s">
        <v>10</v>
      </c>
      <c r="H30" s="225" t="s">
        <v>62</v>
      </c>
      <c r="J30" s="52" t="s">
        <v>10</v>
      </c>
      <c r="K30" s="132" t="s">
        <v>11</v>
      </c>
      <c r="L30" s="129" t="s">
        <v>12</v>
      </c>
      <c r="M30" s="54" t="s">
        <v>0</v>
      </c>
      <c r="N30" s="133" t="s">
        <v>1</v>
      </c>
    </row>
    <row r="31" spans="1:14" s="99" customFormat="1" ht="11.25" customHeight="1" thickBot="1" x14ac:dyDescent="0.2">
      <c r="A31" s="134" t="s">
        <v>2</v>
      </c>
      <c r="B31" s="121" t="s">
        <v>46</v>
      </c>
      <c r="C31" s="58" t="s">
        <v>47</v>
      </c>
      <c r="D31" s="135" t="s">
        <v>46</v>
      </c>
      <c r="E31" s="122" t="s">
        <v>63</v>
      </c>
      <c r="F31" s="226" t="s">
        <v>3</v>
      </c>
      <c r="G31" s="56" t="s">
        <v>2</v>
      </c>
      <c r="H31" s="59" t="s">
        <v>46</v>
      </c>
      <c r="J31" s="56" t="s">
        <v>2</v>
      </c>
      <c r="K31" s="57" t="s">
        <v>13</v>
      </c>
      <c r="L31" s="58" t="s">
        <v>13</v>
      </c>
      <c r="M31" s="58" t="s">
        <v>14</v>
      </c>
      <c r="N31" s="136" t="s">
        <v>3</v>
      </c>
    </row>
    <row r="32" spans="1:14" s="196" customFormat="1" x14ac:dyDescent="0.15">
      <c r="A32" s="179" t="s">
        <v>4</v>
      </c>
      <c r="B32" s="180">
        <v>1.69</v>
      </c>
      <c r="C32" s="180">
        <v>1.65</v>
      </c>
      <c r="D32" s="181">
        <v>2.17</v>
      </c>
      <c r="E32" s="153">
        <v>0.126</v>
      </c>
      <c r="F32" s="182">
        <v>0.03</v>
      </c>
      <c r="G32" s="157" t="s">
        <v>5</v>
      </c>
      <c r="H32" s="183">
        <v>1.89</v>
      </c>
      <c r="I32" s="198"/>
      <c r="J32" s="150" t="s">
        <v>15</v>
      </c>
      <c r="K32" s="152">
        <v>41.49</v>
      </c>
      <c r="L32" s="152">
        <v>85.52</v>
      </c>
      <c r="M32" s="153">
        <v>1.74</v>
      </c>
      <c r="N32" s="156">
        <v>0.03</v>
      </c>
    </row>
    <row r="33" spans="1:14" s="196" customFormat="1" ht="12.75" customHeight="1" x14ac:dyDescent="0.15">
      <c r="A33" s="184" t="s">
        <v>5</v>
      </c>
      <c r="B33" s="185">
        <v>2.4700000000000002</v>
      </c>
      <c r="C33" s="185">
        <v>2.52</v>
      </c>
      <c r="D33" s="186">
        <v>3.41</v>
      </c>
      <c r="E33" s="164">
        <v>0.19800000000000001</v>
      </c>
      <c r="F33" s="187">
        <v>3.5000000000000003E-2</v>
      </c>
      <c r="G33" s="162" t="s">
        <v>6</v>
      </c>
      <c r="H33" s="188">
        <v>2.88</v>
      </c>
      <c r="I33" s="198"/>
      <c r="J33" s="162" t="s">
        <v>16</v>
      </c>
      <c r="K33" s="163">
        <v>48.5</v>
      </c>
      <c r="L33" s="163">
        <v>99.98</v>
      </c>
      <c r="M33" s="164">
        <v>2.88</v>
      </c>
      <c r="N33" s="165">
        <v>0.03</v>
      </c>
    </row>
    <row r="34" spans="1:14" s="196" customFormat="1" x14ac:dyDescent="0.15">
      <c r="A34" s="184" t="s">
        <v>6</v>
      </c>
      <c r="B34" s="185">
        <v>3</v>
      </c>
      <c r="C34" s="185">
        <v>3.7</v>
      </c>
      <c r="D34" s="186">
        <v>4.54</v>
      </c>
      <c r="E34" s="164">
        <v>0.28499999999999998</v>
      </c>
      <c r="F34" s="187">
        <v>0.04</v>
      </c>
      <c r="G34" s="162" t="s">
        <v>17</v>
      </c>
      <c r="H34" s="188">
        <v>3.59</v>
      </c>
      <c r="I34" s="198"/>
      <c r="J34" s="162" t="s">
        <v>4</v>
      </c>
      <c r="K34" s="163">
        <v>55.77</v>
      </c>
      <c r="L34" s="163">
        <v>114.89</v>
      </c>
      <c r="M34" s="164">
        <v>4.0199999999999996</v>
      </c>
      <c r="N34" s="165">
        <v>0.03</v>
      </c>
    </row>
    <row r="35" spans="1:14" s="196" customFormat="1" ht="12.75" customHeight="1" x14ac:dyDescent="0.15">
      <c r="A35" s="184" t="s">
        <v>17</v>
      </c>
      <c r="B35" s="185">
        <v>4.33</v>
      </c>
      <c r="C35" s="185">
        <v>4.76</v>
      </c>
      <c r="D35" s="186">
        <v>5.85</v>
      </c>
      <c r="E35" s="164">
        <v>0.36199999999999999</v>
      </c>
      <c r="F35" s="187">
        <v>4.2000000000000003E-2</v>
      </c>
      <c r="G35" s="162" t="s">
        <v>7</v>
      </c>
      <c r="H35" s="188">
        <v>4.9400000000000004</v>
      </c>
      <c r="I35" s="198"/>
      <c r="J35" s="162" t="s">
        <v>18</v>
      </c>
      <c r="K35" s="163">
        <v>74.900000000000006</v>
      </c>
      <c r="L35" s="163">
        <v>154.36000000000001</v>
      </c>
      <c r="M35" s="164">
        <v>5.45</v>
      </c>
      <c r="N35" s="165">
        <v>3.2000000000000001E-2</v>
      </c>
    </row>
    <row r="36" spans="1:14" s="196" customFormat="1" ht="12.75" customHeight="1" x14ac:dyDescent="0.15">
      <c r="A36" s="184" t="s">
        <v>7</v>
      </c>
      <c r="B36" s="185">
        <v>4.8600000000000003</v>
      </c>
      <c r="C36" s="185">
        <v>5.89</v>
      </c>
      <c r="D36" s="186">
        <v>6.97</v>
      </c>
      <c r="E36" s="164">
        <v>0.45500000000000002</v>
      </c>
      <c r="F36" s="187">
        <v>4.4999999999999998E-2</v>
      </c>
      <c r="G36" s="162" t="s">
        <v>19</v>
      </c>
      <c r="H36" s="188">
        <v>5.85</v>
      </c>
      <c r="I36" s="198"/>
      <c r="J36" s="162" t="s">
        <v>5</v>
      </c>
      <c r="K36" s="163">
        <v>78.849999999999994</v>
      </c>
      <c r="L36" s="163">
        <v>167.21</v>
      </c>
      <c r="M36" s="164">
        <v>6.7</v>
      </c>
      <c r="N36" s="165">
        <v>3.2000000000000001E-2</v>
      </c>
    </row>
    <row r="37" spans="1:14" s="196" customFormat="1" x14ac:dyDescent="0.15">
      <c r="A37" s="184" t="s">
        <v>50</v>
      </c>
      <c r="B37" s="185">
        <v>6.95</v>
      </c>
      <c r="C37" s="185">
        <v>8.27</v>
      </c>
      <c r="D37" s="186">
        <v>9.65</v>
      </c>
      <c r="E37" s="164">
        <v>0.65500000000000003</v>
      </c>
      <c r="F37" s="187">
        <v>0.05</v>
      </c>
      <c r="G37" s="162" t="s">
        <v>20</v>
      </c>
      <c r="H37" s="188">
        <v>8.2200000000000006</v>
      </c>
      <c r="I37" s="198"/>
      <c r="J37" s="162" t="s">
        <v>6</v>
      </c>
      <c r="K37" s="163">
        <v>112.17</v>
      </c>
      <c r="L37" s="163">
        <v>231.1</v>
      </c>
      <c r="M37" s="164">
        <v>9.1</v>
      </c>
      <c r="N37" s="165">
        <v>3.2000000000000001E-2</v>
      </c>
    </row>
    <row r="38" spans="1:14" s="196" customFormat="1" x14ac:dyDescent="0.15">
      <c r="A38" s="184" t="s">
        <v>51</v>
      </c>
      <c r="B38" s="185">
        <v>9.5500000000000007</v>
      </c>
      <c r="C38" s="185">
        <v>11.1</v>
      </c>
      <c r="D38" s="186">
        <v>12.7</v>
      </c>
      <c r="E38" s="164">
        <v>0.88400000000000001</v>
      </c>
      <c r="F38" s="187">
        <v>5.5E-2</v>
      </c>
      <c r="G38" s="162" t="s">
        <v>21</v>
      </c>
      <c r="H38" s="188">
        <v>11.01</v>
      </c>
      <c r="I38" s="198"/>
      <c r="J38" s="162" t="s">
        <v>17</v>
      </c>
      <c r="K38" s="163">
        <v>150.11000000000001</v>
      </c>
      <c r="L38" s="163">
        <v>309.29000000000002</v>
      </c>
      <c r="M38" s="164">
        <v>12.55</v>
      </c>
      <c r="N38" s="165">
        <v>3.5000000000000003E-2</v>
      </c>
    </row>
    <row r="39" spans="1:14" s="196" customFormat="1" x14ac:dyDescent="0.15">
      <c r="A39" s="184" t="s">
        <v>52</v>
      </c>
      <c r="B39" s="185">
        <v>12.3</v>
      </c>
      <c r="C39" s="185">
        <v>14.28</v>
      </c>
      <c r="D39" s="186">
        <v>17.18</v>
      </c>
      <c r="E39" s="164">
        <v>1.1399999999999999</v>
      </c>
      <c r="F39" s="187">
        <v>0.06</v>
      </c>
      <c r="G39" s="162" t="s">
        <v>22</v>
      </c>
      <c r="H39" s="188">
        <v>14.57</v>
      </c>
      <c r="I39" s="198"/>
      <c r="J39" s="162" t="s">
        <v>7</v>
      </c>
      <c r="K39" s="163">
        <v>178.18</v>
      </c>
      <c r="L39" s="163">
        <v>372.03</v>
      </c>
      <c r="M39" s="164">
        <v>15.25</v>
      </c>
      <c r="N39" s="165">
        <v>3.5000000000000003E-2</v>
      </c>
    </row>
    <row r="40" spans="1:14" s="196" customFormat="1" x14ac:dyDescent="0.15">
      <c r="A40" s="184" t="s">
        <v>53</v>
      </c>
      <c r="B40" s="185">
        <v>19.79</v>
      </c>
      <c r="C40" s="185">
        <v>23.57</v>
      </c>
      <c r="D40" s="186">
        <v>27.35</v>
      </c>
      <c r="E40" s="164">
        <v>1.75</v>
      </c>
      <c r="F40" s="187">
        <v>7.0000000000000007E-2</v>
      </c>
      <c r="G40" s="162" t="s">
        <v>64</v>
      </c>
      <c r="H40" s="188">
        <v>22.2</v>
      </c>
      <c r="I40" s="198"/>
      <c r="J40" s="162" t="s">
        <v>19</v>
      </c>
      <c r="K40" s="163">
        <v>265.83999999999997</v>
      </c>
      <c r="L40" s="163">
        <v>555.04999999999995</v>
      </c>
      <c r="M40" s="164">
        <v>22.75</v>
      </c>
      <c r="N40" s="165">
        <v>4.4999999999999998E-2</v>
      </c>
    </row>
    <row r="41" spans="1:14" s="196" customFormat="1" x14ac:dyDescent="0.15">
      <c r="A41" s="184" t="s">
        <v>54</v>
      </c>
      <c r="B41" s="185">
        <v>28.09</v>
      </c>
      <c r="C41" s="189" t="s">
        <v>49</v>
      </c>
      <c r="D41" s="186" t="s">
        <v>49</v>
      </c>
      <c r="E41" s="164">
        <v>2.48</v>
      </c>
      <c r="F41" s="187">
        <v>0.08</v>
      </c>
      <c r="G41" s="162" t="s">
        <v>65</v>
      </c>
      <c r="H41" s="188">
        <v>32.049999999999997</v>
      </c>
      <c r="I41" s="198"/>
      <c r="J41" s="162" t="s">
        <v>20</v>
      </c>
      <c r="K41" s="163">
        <v>387.82</v>
      </c>
      <c r="L41" s="163">
        <v>798.92</v>
      </c>
      <c r="M41" s="164">
        <v>33.25</v>
      </c>
      <c r="N41" s="165">
        <v>0.05</v>
      </c>
    </row>
    <row r="42" spans="1:14" s="196" customFormat="1" x14ac:dyDescent="0.15">
      <c r="A42" s="184" t="s">
        <v>55</v>
      </c>
      <c r="B42" s="185">
        <v>38.85</v>
      </c>
      <c r="C42" s="189" t="s">
        <v>49</v>
      </c>
      <c r="D42" s="186" t="s">
        <v>49</v>
      </c>
      <c r="E42" s="164">
        <v>3.33</v>
      </c>
      <c r="F42" s="187">
        <v>0.09</v>
      </c>
      <c r="G42" s="162" t="s">
        <v>66</v>
      </c>
      <c r="H42" s="188">
        <v>42.67</v>
      </c>
      <c r="I42" s="198"/>
      <c r="J42" s="162" t="s">
        <v>21</v>
      </c>
      <c r="K42" s="163">
        <v>671.25</v>
      </c>
      <c r="L42" s="163">
        <v>1382.79</v>
      </c>
      <c r="M42" s="164">
        <v>44.2</v>
      </c>
      <c r="N42" s="165">
        <v>5.5E-2</v>
      </c>
    </row>
    <row r="43" spans="1:14" s="196" customFormat="1" ht="14" thickBot="1" x14ac:dyDescent="0.2">
      <c r="A43" s="190" t="s">
        <v>56</v>
      </c>
      <c r="B43" s="170">
        <v>66.760000000000005</v>
      </c>
      <c r="C43" s="191" t="s">
        <v>49</v>
      </c>
      <c r="D43" s="192" t="s">
        <v>49</v>
      </c>
      <c r="E43" s="171">
        <v>5.38</v>
      </c>
      <c r="F43" s="172">
        <v>0.11</v>
      </c>
      <c r="G43" s="169" t="s">
        <v>67</v>
      </c>
      <c r="H43" s="193">
        <v>78</v>
      </c>
      <c r="I43" s="198"/>
      <c r="J43" s="194" t="s">
        <v>22</v>
      </c>
      <c r="K43" s="170">
        <v>852.18</v>
      </c>
      <c r="L43" s="170">
        <v>1755.46</v>
      </c>
      <c r="M43" s="171">
        <v>57</v>
      </c>
      <c r="N43" s="172">
        <v>0.06</v>
      </c>
    </row>
    <row r="44" spans="1:14" s="196" customFormat="1" ht="12.75" customHeight="1" thickBot="1" x14ac:dyDescent="0.2">
      <c r="A44" s="71"/>
      <c r="B44" s="201"/>
      <c r="C44" s="73"/>
      <c r="D44" s="201"/>
      <c r="E44" s="202"/>
      <c r="F44" s="71"/>
      <c r="G44" s="201"/>
      <c r="H44" s="201"/>
      <c r="I44" s="198"/>
      <c r="J44" s="198"/>
      <c r="K44" s="198"/>
      <c r="L44" s="199"/>
      <c r="M44" s="199"/>
    </row>
    <row r="45" spans="1:14" s="196" customFormat="1" ht="18" customHeight="1" thickBot="1" x14ac:dyDescent="0.25">
      <c r="A45" s="106" t="s">
        <v>68</v>
      </c>
      <c r="B45" s="107"/>
      <c r="C45" s="107"/>
      <c r="D45" s="108"/>
      <c r="E45" s="199"/>
      <c r="F45" s="137" t="s">
        <v>69</v>
      </c>
      <c r="G45" s="138"/>
      <c r="H45" s="139"/>
      <c r="I45" s="198"/>
      <c r="J45" s="198"/>
      <c r="K45" s="83" t="s">
        <v>70</v>
      </c>
      <c r="L45" s="85"/>
      <c r="M45" s="85"/>
      <c r="N45" s="90"/>
    </row>
    <row r="46" spans="1:14" s="196" customFormat="1" ht="12.75" customHeight="1" x14ac:dyDescent="0.15">
      <c r="A46" s="203" t="s">
        <v>71</v>
      </c>
      <c r="B46" s="227" t="s">
        <v>72</v>
      </c>
      <c r="C46" s="228"/>
      <c r="D46" s="75" t="s">
        <v>73</v>
      </c>
      <c r="E46" s="199"/>
      <c r="F46" s="253" t="s">
        <v>95</v>
      </c>
      <c r="G46" s="254"/>
      <c r="H46" s="255" t="s">
        <v>96</v>
      </c>
      <c r="I46" s="198"/>
      <c r="J46" s="198"/>
      <c r="K46" s="48"/>
      <c r="L46" s="49" t="s">
        <v>9</v>
      </c>
      <c r="M46" s="50"/>
      <c r="N46" s="51"/>
    </row>
    <row r="47" spans="1:14" s="196" customFormat="1" ht="12.75" customHeight="1" x14ac:dyDescent="0.15">
      <c r="A47" s="204" t="s">
        <v>76</v>
      </c>
      <c r="B47" s="229" t="s">
        <v>76</v>
      </c>
      <c r="C47" s="230"/>
      <c r="D47" s="76" t="s">
        <v>77</v>
      </c>
      <c r="E47" s="199"/>
      <c r="F47" s="256">
        <v>25</v>
      </c>
      <c r="G47" s="257" t="s">
        <v>74</v>
      </c>
      <c r="H47" s="258" t="s">
        <v>49</v>
      </c>
      <c r="I47" s="198"/>
      <c r="J47" s="198"/>
      <c r="K47" s="52" t="s">
        <v>41</v>
      </c>
      <c r="L47" s="53" t="s">
        <v>45</v>
      </c>
      <c r="M47" s="54" t="s">
        <v>0</v>
      </c>
      <c r="N47" s="55" t="s">
        <v>1</v>
      </c>
    </row>
    <row r="48" spans="1:14" s="196" customFormat="1" ht="12.75" customHeight="1" thickBot="1" x14ac:dyDescent="0.2">
      <c r="A48" s="204" t="s">
        <v>76</v>
      </c>
      <c r="B48" s="229" t="s">
        <v>79</v>
      </c>
      <c r="C48" s="230"/>
      <c r="D48" s="76" t="s">
        <v>80</v>
      </c>
      <c r="E48" s="199"/>
      <c r="F48" s="256">
        <v>25</v>
      </c>
      <c r="G48" s="257" t="s">
        <v>78</v>
      </c>
      <c r="H48" s="258" t="s">
        <v>75</v>
      </c>
      <c r="I48" s="198"/>
      <c r="J48" s="198"/>
      <c r="K48" s="56" t="s">
        <v>2</v>
      </c>
      <c r="L48" s="57" t="s">
        <v>46</v>
      </c>
      <c r="M48" s="58" t="s">
        <v>48</v>
      </c>
      <c r="N48" s="59" t="s">
        <v>3</v>
      </c>
    </row>
    <row r="49" spans="1:14" s="196" customFormat="1" ht="12.75" customHeight="1" x14ac:dyDescent="0.15">
      <c r="A49" s="205" t="s">
        <v>76</v>
      </c>
      <c r="B49" s="231"/>
      <c r="C49" s="232"/>
      <c r="D49" s="77" t="s">
        <v>73</v>
      </c>
      <c r="E49" s="199"/>
      <c r="F49" s="256">
        <v>25</v>
      </c>
      <c r="G49" s="257" t="s">
        <v>81</v>
      </c>
      <c r="H49" s="258" t="s">
        <v>75</v>
      </c>
      <c r="I49" s="198"/>
      <c r="J49" s="198"/>
      <c r="K49" s="150" t="s">
        <v>51</v>
      </c>
      <c r="L49" s="152">
        <v>8.69</v>
      </c>
      <c r="M49" s="153">
        <v>0.65</v>
      </c>
      <c r="N49" s="156">
        <v>0.04</v>
      </c>
    </row>
    <row r="50" spans="1:14" s="196" customFormat="1" ht="12.75" customHeight="1" x14ac:dyDescent="0.15">
      <c r="A50" s="206" t="s">
        <v>83</v>
      </c>
      <c r="B50" s="233" t="s">
        <v>72</v>
      </c>
      <c r="C50" s="234"/>
      <c r="D50" s="78" t="s">
        <v>73</v>
      </c>
      <c r="E50" s="199"/>
      <c r="F50" s="259" t="s">
        <v>49</v>
      </c>
      <c r="G50" s="260" t="s">
        <v>82</v>
      </c>
      <c r="H50" s="258" t="s">
        <v>75</v>
      </c>
      <c r="I50" s="198"/>
      <c r="J50" s="198"/>
      <c r="K50" s="162" t="s">
        <v>52</v>
      </c>
      <c r="L50" s="163">
        <v>10.89</v>
      </c>
      <c r="M50" s="164">
        <v>0.80900000000000005</v>
      </c>
      <c r="N50" s="165">
        <v>4.2000000000000003E-2</v>
      </c>
    </row>
    <row r="51" spans="1:14" s="196" customFormat="1" ht="12.75" customHeight="1" x14ac:dyDescent="0.15">
      <c r="A51" s="204" t="s">
        <v>76</v>
      </c>
      <c r="B51" s="229"/>
      <c r="C51" s="230"/>
      <c r="D51" s="76" t="s">
        <v>77</v>
      </c>
      <c r="E51" s="199"/>
      <c r="F51" s="256">
        <v>10</v>
      </c>
      <c r="G51" s="257" t="s">
        <v>84</v>
      </c>
      <c r="H51" s="258" t="s">
        <v>86</v>
      </c>
      <c r="I51" s="198"/>
      <c r="J51" s="198"/>
      <c r="K51" s="162" t="s">
        <v>53</v>
      </c>
      <c r="L51" s="163">
        <v>14.47</v>
      </c>
      <c r="M51" s="164">
        <v>1.07</v>
      </c>
      <c r="N51" s="165">
        <v>4.2000000000000003E-2</v>
      </c>
    </row>
    <row r="52" spans="1:14" s="196" customFormat="1" ht="12.75" customHeight="1" x14ac:dyDescent="0.15">
      <c r="A52" s="207"/>
      <c r="B52" s="231" t="s">
        <v>79</v>
      </c>
      <c r="C52" s="232"/>
      <c r="D52" s="79" t="s">
        <v>80</v>
      </c>
      <c r="F52" s="259" t="s">
        <v>49</v>
      </c>
      <c r="G52" s="260" t="s">
        <v>85</v>
      </c>
      <c r="H52" s="258" t="s">
        <v>86</v>
      </c>
      <c r="I52" s="198"/>
      <c r="J52" s="198"/>
      <c r="K52" s="162" t="s">
        <v>55</v>
      </c>
      <c r="L52" s="163">
        <v>25.19</v>
      </c>
      <c r="M52" s="164">
        <v>1.69</v>
      </c>
      <c r="N52" s="165">
        <v>4.4999999999999998E-2</v>
      </c>
    </row>
    <row r="53" spans="1:14" s="196" customFormat="1" ht="12.75" customHeight="1" thickBot="1" x14ac:dyDescent="0.2">
      <c r="A53" s="208" t="s">
        <v>89</v>
      </c>
      <c r="B53" s="233" t="s">
        <v>90</v>
      </c>
      <c r="C53" s="234"/>
      <c r="D53" s="80" t="s">
        <v>91</v>
      </c>
      <c r="F53" s="256">
        <v>5</v>
      </c>
      <c r="G53" s="257" t="s">
        <v>87</v>
      </c>
      <c r="H53" s="258" t="s">
        <v>49</v>
      </c>
      <c r="I53" s="198"/>
      <c r="J53" s="198"/>
      <c r="K53" s="169" t="s">
        <v>56</v>
      </c>
      <c r="L53" s="170">
        <v>42.36</v>
      </c>
      <c r="M53" s="171">
        <v>2.87</v>
      </c>
      <c r="N53" s="172">
        <v>5.8000000000000003E-2</v>
      </c>
    </row>
    <row r="54" spans="1:14" s="196" customFormat="1" ht="12.75" customHeight="1" thickBot="1" x14ac:dyDescent="0.2">
      <c r="A54" s="209"/>
      <c r="B54" s="235"/>
      <c r="C54" s="236"/>
      <c r="D54" s="81" t="s">
        <v>77</v>
      </c>
      <c r="F54" s="259" t="s">
        <v>49</v>
      </c>
      <c r="G54" s="261" t="s">
        <v>97</v>
      </c>
      <c r="H54" s="258" t="s">
        <v>88</v>
      </c>
      <c r="I54" s="198"/>
      <c r="J54" s="198"/>
      <c r="K54" s="11"/>
      <c r="L54" s="102"/>
      <c r="M54" s="101"/>
      <c r="N54" s="101"/>
    </row>
    <row r="55" spans="1:14" s="196" customFormat="1" ht="12.75" customHeight="1" x14ac:dyDescent="0.15">
      <c r="B55" s="198"/>
      <c r="C55" s="198"/>
      <c r="F55" s="256">
        <v>5</v>
      </c>
      <c r="G55" s="257" t="s">
        <v>92</v>
      </c>
      <c r="H55" s="258" t="s">
        <v>49</v>
      </c>
      <c r="I55" s="198"/>
      <c r="J55" s="198"/>
      <c r="K55" s="11"/>
      <c r="L55" s="102"/>
      <c r="M55" s="101"/>
      <c r="N55" s="101"/>
    </row>
    <row r="56" spans="1:14" s="196" customFormat="1" ht="12.75" customHeight="1" x14ac:dyDescent="0.15">
      <c r="B56" s="198"/>
      <c r="C56" s="198"/>
      <c r="F56" s="259" t="s">
        <v>49</v>
      </c>
      <c r="G56" s="262" t="s">
        <v>93</v>
      </c>
      <c r="H56" s="258" t="s">
        <v>88</v>
      </c>
      <c r="I56" s="198"/>
      <c r="J56" s="198"/>
      <c r="K56" s="11"/>
      <c r="L56" s="102"/>
      <c r="M56" s="101"/>
      <c r="N56" s="101"/>
    </row>
    <row r="57" spans="1:14" x14ac:dyDescent="0.15">
      <c r="F57" s="256">
        <v>5</v>
      </c>
      <c r="G57" s="260" t="s">
        <v>98</v>
      </c>
      <c r="H57" s="258" t="s">
        <v>49</v>
      </c>
    </row>
    <row r="58" spans="1:14" x14ac:dyDescent="0.15">
      <c r="F58" s="263" t="s">
        <v>49</v>
      </c>
      <c r="G58" s="264" t="s">
        <v>99</v>
      </c>
      <c r="H58" s="265" t="s">
        <v>88</v>
      </c>
    </row>
    <row r="59" spans="1:14" x14ac:dyDescent="0.15">
      <c r="F59" s="263">
        <v>1</v>
      </c>
      <c r="G59" s="266" t="s">
        <v>94</v>
      </c>
      <c r="H59" s="265" t="s">
        <v>49</v>
      </c>
    </row>
    <row r="60" spans="1:14" ht="14" thickBot="1" x14ac:dyDescent="0.2">
      <c r="F60" s="267" t="s">
        <v>49</v>
      </c>
      <c r="G60" s="268" t="s">
        <v>100</v>
      </c>
      <c r="H60" s="269" t="s">
        <v>50</v>
      </c>
    </row>
    <row r="62" spans="1:14" x14ac:dyDescent="0.15">
      <c r="A62" s="140" t="s">
        <v>101</v>
      </c>
    </row>
    <row r="63" spans="1:14" x14ac:dyDescent="0.15">
      <c r="A63" s="140" t="s">
        <v>31</v>
      </c>
    </row>
    <row r="65" spans="4:10" x14ac:dyDescent="0.15">
      <c r="D65" s="141" t="s">
        <v>76</v>
      </c>
      <c r="E65" s="142" t="s">
        <v>23</v>
      </c>
      <c r="J65" s="141" t="s">
        <v>24</v>
      </c>
    </row>
    <row r="66" spans="4:10" x14ac:dyDescent="0.15">
      <c r="E66" s="142" t="s">
        <v>25</v>
      </c>
      <c r="J66" s="141" t="s">
        <v>26</v>
      </c>
    </row>
    <row r="67" spans="4:10" x14ac:dyDescent="0.15">
      <c r="D67" s="141" t="s">
        <v>76</v>
      </c>
      <c r="E67" s="142" t="s">
        <v>27</v>
      </c>
      <c r="J67" s="141" t="s">
        <v>29</v>
      </c>
    </row>
    <row r="68" spans="4:10" x14ac:dyDescent="0.15">
      <c r="E68" s="142" t="s">
        <v>28</v>
      </c>
      <c r="J68" s="141" t="s">
        <v>30</v>
      </c>
    </row>
  </sheetData>
  <sheetProtection algorithmName="SHA-512" hashValue="G6H10do5VdCVYR/az6O8j9fmoGKyFBeGOF0UjbS7NmkE5iokrNmmV4QtAtZRH0vp8opjMDxOuRqxUvUYWa6+tg==" saltValue="+IEcqCK4lLL2k+tjbD5+4Q==" spinCount="100000" sheet="1" objects="1" scenarios="1"/>
  <phoneticPr fontId="0" type="noConversion"/>
  <pageMargins left="0.75" right="0" top="0.25" bottom="0" header="0.25" footer="0.2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abSelected="1" zoomScale="130" zoomScaleNormal="130" zoomScalePageLayoutView="130" workbookViewId="0">
      <selection activeCell="B17" sqref="B17"/>
    </sheetView>
  </sheetViews>
  <sheetFormatPr baseColWidth="10" defaultColWidth="8.83203125" defaultRowHeight="13" x14ac:dyDescent="0.15"/>
  <cols>
    <col min="1" max="1" width="7.6640625" style="60" customWidth="1"/>
    <col min="2" max="2" width="8.83203125" style="60" customWidth="1"/>
    <col min="3" max="4" width="8.5" style="61" customWidth="1"/>
    <col min="5" max="5" width="10.33203125" style="61" customWidth="1"/>
    <col min="6" max="6" width="8.6640625" style="60" customWidth="1"/>
    <col min="7" max="7" width="9" style="60" customWidth="1"/>
    <col min="8" max="8" width="10.1640625" style="60" customWidth="1"/>
    <col min="9" max="9" width="7" style="60" customWidth="1"/>
    <col min="10" max="10" width="9.83203125" style="60" customWidth="1"/>
    <col min="11" max="12" width="7.6640625" style="60" customWidth="1"/>
    <col min="13" max="13" width="8.1640625" style="61" customWidth="1"/>
    <col min="14" max="15" width="7.6640625" style="61" customWidth="1"/>
    <col min="16" max="16" width="8.5" style="62" customWidth="1"/>
    <col min="17" max="16384" width="8.83203125" style="62"/>
  </cols>
  <sheetData>
    <row r="1" spans="1:16" ht="6.75" customHeight="1" x14ac:dyDescent="0.15"/>
    <row r="2" spans="1:16" x14ac:dyDescent="0.15">
      <c r="A2" s="63"/>
      <c r="B2" s="63"/>
      <c r="C2" s="63"/>
      <c r="D2" s="63"/>
      <c r="E2" s="63"/>
      <c r="F2" s="63"/>
      <c r="G2" s="63"/>
      <c r="H2" s="63"/>
      <c r="I2" s="64"/>
      <c r="J2" s="65"/>
      <c r="K2" s="62"/>
      <c r="L2" s="62"/>
      <c r="M2" s="62"/>
      <c r="N2" s="62"/>
      <c r="O2" s="62"/>
    </row>
    <row r="3" spans="1:16" x14ac:dyDescent="0.15">
      <c r="A3" s="63"/>
      <c r="B3" s="63"/>
      <c r="C3" s="63"/>
      <c r="D3" s="63"/>
      <c r="E3" s="63"/>
      <c r="F3" s="63"/>
      <c r="G3" s="63"/>
      <c r="H3" s="63"/>
      <c r="I3" s="64"/>
      <c r="J3" s="65"/>
      <c r="K3" s="62"/>
      <c r="L3" s="62"/>
      <c r="M3" s="62"/>
      <c r="N3" s="62"/>
      <c r="O3" s="62"/>
    </row>
    <row r="4" spans="1:16" x14ac:dyDescent="0.15">
      <c r="A4" s="63"/>
      <c r="B4" s="63"/>
      <c r="C4" s="63"/>
      <c r="D4" s="63"/>
      <c r="E4" s="63"/>
      <c r="F4" s="63"/>
      <c r="G4" s="63"/>
      <c r="H4" s="63"/>
      <c r="I4" s="64"/>
      <c r="J4" s="65"/>
      <c r="K4" s="62"/>
      <c r="L4" s="62"/>
      <c r="M4" s="62"/>
      <c r="N4" s="62"/>
      <c r="O4" s="62"/>
    </row>
    <row r="5" spans="1:16" ht="14" thickBot="1" x14ac:dyDescent="0.2">
      <c r="A5" s="63"/>
      <c r="B5" s="63"/>
      <c r="C5" s="63"/>
      <c r="D5" s="63"/>
      <c r="E5" s="63"/>
      <c r="F5" s="63"/>
      <c r="G5" s="63"/>
      <c r="H5" s="63"/>
      <c r="I5" s="64"/>
      <c r="J5" s="65"/>
      <c r="K5" s="62"/>
      <c r="L5" s="62"/>
      <c r="M5" s="62"/>
      <c r="N5" s="62"/>
      <c r="O5" s="62"/>
    </row>
    <row r="6" spans="1:16" ht="14" thickBot="1" x14ac:dyDescent="0.2">
      <c r="A6" s="63"/>
      <c r="B6" s="63"/>
      <c r="C6" s="63"/>
      <c r="D6" s="63"/>
      <c r="E6" s="239">
        <v>0</v>
      </c>
      <c r="F6" s="237" t="s">
        <v>35</v>
      </c>
      <c r="G6" s="63"/>
      <c r="H6" s="63"/>
      <c r="I6" s="64"/>
      <c r="J6" s="65"/>
      <c r="K6" s="62"/>
      <c r="L6" s="62"/>
      <c r="M6" s="62"/>
      <c r="N6" s="62"/>
      <c r="O6" s="62"/>
    </row>
    <row r="7" spans="1:16" ht="14.25" customHeight="1" x14ac:dyDescent="0.15"/>
    <row r="8" spans="1:16" s="68" customFormat="1" ht="20.25" customHeight="1" x14ac:dyDescent="0.25">
      <c r="A8" s="60" t="s">
        <v>34</v>
      </c>
      <c r="B8" s="21"/>
      <c r="C8" s="66"/>
      <c r="D8" s="66"/>
      <c r="E8" s="66"/>
      <c r="F8" s="67"/>
      <c r="G8" s="67"/>
      <c r="H8" s="67"/>
      <c r="I8" s="67"/>
      <c r="J8" s="67"/>
      <c r="K8" s="67"/>
      <c r="L8" s="67"/>
      <c r="M8" s="66"/>
      <c r="N8" s="66"/>
      <c r="O8" s="66"/>
    </row>
    <row r="9" spans="1:16" s="68" customFormat="1" ht="20" x14ac:dyDescent="0.2">
      <c r="A9" s="97"/>
      <c r="B9" s="238" t="str">
        <f>'Price sheet 279'!A8</f>
        <v>COPPER TUBING</v>
      </c>
      <c r="C9" s="95"/>
      <c r="D9" s="92"/>
      <c r="E9" s="92"/>
      <c r="F9" s="92"/>
      <c r="G9" s="92"/>
      <c r="H9" s="92"/>
      <c r="K9" s="92"/>
      <c r="L9" s="92"/>
      <c r="M9" s="95"/>
      <c r="N9" s="95"/>
      <c r="O9" s="95"/>
      <c r="P9" s="96"/>
    </row>
    <row r="10" spans="1:16" s="68" customFormat="1" ht="18" x14ac:dyDescent="0.2">
      <c r="A10" s="93"/>
      <c r="B10" s="91" t="str">
        <f>'Price sheet 279'!A9</f>
        <v>PRICE SHEET #279 - EFFECTIVE 7-3-18</v>
      </c>
      <c r="C10" s="94"/>
      <c r="D10" s="92"/>
      <c r="E10" s="92"/>
      <c r="F10" s="92"/>
      <c r="G10" s="92"/>
      <c r="H10" s="92"/>
      <c r="K10" s="92"/>
      <c r="L10" s="92"/>
      <c r="M10" s="95"/>
      <c r="N10" s="95"/>
      <c r="O10" s="95"/>
      <c r="P10" s="96"/>
    </row>
    <row r="11" spans="1:16" s="68" customFormat="1" ht="12.75" customHeight="1" x14ac:dyDescent="0.15">
      <c r="A11" s="67"/>
      <c r="B11" s="66"/>
      <c r="C11" s="66"/>
      <c r="D11" s="67"/>
      <c r="E11" s="67"/>
      <c r="F11" s="67"/>
      <c r="G11" s="67"/>
      <c r="H11" s="67"/>
      <c r="K11" s="67"/>
      <c r="L11" s="67"/>
      <c r="M11" s="66"/>
      <c r="N11" s="66"/>
      <c r="O11" s="66"/>
    </row>
    <row r="12" spans="1:16" s="68" customFormat="1" ht="14" thickBot="1" x14ac:dyDescent="0.2">
      <c r="A12" s="69"/>
      <c r="B12" s="69"/>
      <c r="C12" s="69"/>
      <c r="D12" s="69"/>
      <c r="E12" s="69"/>
      <c r="F12" s="69"/>
      <c r="G12" s="69"/>
      <c r="H12" s="69"/>
      <c r="K12" s="69"/>
      <c r="L12" s="69"/>
      <c r="M12" s="69"/>
      <c r="N12" s="69"/>
      <c r="O12" s="69"/>
      <c r="P12" s="66"/>
    </row>
    <row r="13" spans="1:16" s="1" customFormat="1" ht="18.75" customHeight="1" thickBot="1" x14ac:dyDescent="0.25">
      <c r="A13" s="69"/>
      <c r="B13" s="83" t="s">
        <v>8</v>
      </c>
      <c r="C13" s="88"/>
      <c r="D13" s="125"/>
      <c r="E13" s="88"/>
      <c r="F13" s="125"/>
      <c r="G13" s="87"/>
      <c r="H13" s="89"/>
      <c r="K13" s="69"/>
      <c r="L13" s="69"/>
      <c r="M13" s="69"/>
      <c r="N13" s="69"/>
      <c r="O13" s="69"/>
      <c r="P13" s="66"/>
    </row>
    <row r="14" spans="1:16" s="1" customFormat="1" x14ac:dyDescent="0.15">
      <c r="A14" s="69"/>
      <c r="B14" s="40"/>
      <c r="C14" s="28" t="s">
        <v>9</v>
      </c>
      <c r="D14" s="42"/>
      <c r="E14" s="28" t="s">
        <v>9</v>
      </c>
      <c r="F14" s="29"/>
      <c r="G14" s="43"/>
      <c r="H14" s="41"/>
      <c r="K14" s="69"/>
      <c r="L14" s="69"/>
      <c r="M14" s="69"/>
      <c r="N14" s="69"/>
      <c r="O14" s="69"/>
      <c r="P14" s="66"/>
    </row>
    <row r="15" spans="1:16" s="1" customFormat="1" x14ac:dyDescent="0.15">
      <c r="A15" s="69"/>
      <c r="B15" s="45" t="s">
        <v>10</v>
      </c>
      <c r="C15" s="32" t="s">
        <v>11</v>
      </c>
      <c r="D15" s="31" t="s">
        <v>32</v>
      </c>
      <c r="E15" s="32" t="s">
        <v>12</v>
      </c>
      <c r="F15" s="30" t="s">
        <v>32</v>
      </c>
      <c r="G15" s="44" t="s">
        <v>0</v>
      </c>
      <c r="H15" s="34" t="s">
        <v>1</v>
      </c>
      <c r="K15" s="69"/>
      <c r="L15" s="69"/>
      <c r="M15" s="69"/>
      <c r="N15" s="69"/>
      <c r="O15" s="69"/>
      <c r="P15" s="66"/>
    </row>
    <row r="16" spans="1:16" s="68" customFormat="1" ht="14" thickBot="1" x14ac:dyDescent="0.2">
      <c r="A16" s="69"/>
      <c r="B16" s="35" t="s">
        <v>2</v>
      </c>
      <c r="C16" s="38" t="s">
        <v>13</v>
      </c>
      <c r="D16" s="37" t="s">
        <v>33</v>
      </c>
      <c r="E16" s="38" t="s">
        <v>13</v>
      </c>
      <c r="F16" s="36" t="s">
        <v>33</v>
      </c>
      <c r="G16" s="46" t="s">
        <v>14</v>
      </c>
      <c r="H16" s="47" t="s">
        <v>3</v>
      </c>
      <c r="K16" s="69"/>
      <c r="L16" s="69"/>
      <c r="M16" s="69"/>
      <c r="N16" s="69"/>
      <c r="O16" s="69"/>
      <c r="P16" s="66"/>
    </row>
    <row r="17" spans="1:16" s="68" customFormat="1" x14ac:dyDescent="0.15">
      <c r="A17" s="69"/>
      <c r="B17" s="19" t="s">
        <v>15</v>
      </c>
      <c r="C17" s="22">
        <f>'Price sheet 279'!K32</f>
        <v>41.49</v>
      </c>
      <c r="D17" s="250">
        <f t="shared" ref="D17:D28" si="0">C17*$E$6</f>
        <v>0</v>
      </c>
      <c r="E17" s="26">
        <f>'Price sheet 279'!L32</f>
        <v>85.52</v>
      </c>
      <c r="F17" s="251">
        <f t="shared" ref="F17:F28" si="1">E17*$E$6</f>
        <v>0</v>
      </c>
      <c r="G17" s="16">
        <v>1.74</v>
      </c>
      <c r="H17" s="15">
        <v>0.03</v>
      </c>
      <c r="K17" s="69"/>
      <c r="L17" s="69"/>
      <c r="M17" s="69"/>
      <c r="N17" s="69"/>
      <c r="O17" s="69"/>
      <c r="P17" s="66"/>
    </row>
    <row r="18" spans="1:16" s="68" customFormat="1" x14ac:dyDescent="0.15">
      <c r="A18" s="69"/>
      <c r="B18" s="20" t="s">
        <v>16</v>
      </c>
      <c r="C18" s="25">
        <f>'Price sheet 279'!K33</f>
        <v>48.5</v>
      </c>
      <c r="D18" s="251">
        <f t="shared" si="0"/>
        <v>0</v>
      </c>
      <c r="E18" s="26">
        <f>'Price sheet 279'!L33</f>
        <v>99.98</v>
      </c>
      <c r="F18" s="251">
        <f t="shared" si="1"/>
        <v>0</v>
      </c>
      <c r="G18" s="17">
        <v>2.88</v>
      </c>
      <c r="H18" s="13">
        <v>0.03</v>
      </c>
      <c r="K18" s="69"/>
      <c r="L18" s="69"/>
      <c r="M18" s="69"/>
      <c r="N18" s="69"/>
      <c r="O18" s="69"/>
      <c r="P18" s="66"/>
    </row>
    <row r="19" spans="1:16" s="68" customFormat="1" x14ac:dyDescent="0.15">
      <c r="A19" s="69"/>
      <c r="B19" s="20" t="s">
        <v>4</v>
      </c>
      <c r="C19" s="25">
        <f>'Price sheet 279'!K34</f>
        <v>55.77</v>
      </c>
      <c r="D19" s="251">
        <f t="shared" si="0"/>
        <v>0</v>
      </c>
      <c r="E19" s="26">
        <f>'Price sheet 279'!L34</f>
        <v>114.89</v>
      </c>
      <c r="F19" s="251">
        <f t="shared" si="1"/>
        <v>0</v>
      </c>
      <c r="G19" s="17">
        <v>4.0199999999999996</v>
      </c>
      <c r="H19" s="13">
        <v>0.03</v>
      </c>
      <c r="K19" s="69"/>
      <c r="L19" s="69"/>
      <c r="M19" s="69"/>
      <c r="N19" s="69"/>
      <c r="O19" s="69"/>
      <c r="P19" s="66"/>
    </row>
    <row r="20" spans="1:16" s="68" customFormat="1" x14ac:dyDescent="0.15">
      <c r="A20" s="69"/>
      <c r="B20" s="20" t="s">
        <v>18</v>
      </c>
      <c r="C20" s="25">
        <f>'Price sheet 279'!K35</f>
        <v>74.900000000000006</v>
      </c>
      <c r="D20" s="251">
        <f t="shared" si="0"/>
        <v>0</v>
      </c>
      <c r="E20" s="26">
        <f>'Price sheet 279'!L35</f>
        <v>154.36000000000001</v>
      </c>
      <c r="F20" s="251">
        <f t="shared" si="1"/>
        <v>0</v>
      </c>
      <c r="G20" s="17">
        <v>5.45</v>
      </c>
      <c r="H20" s="13">
        <v>3.2000000000000001E-2</v>
      </c>
      <c r="K20" s="69"/>
      <c r="L20" s="69"/>
      <c r="M20" s="69"/>
      <c r="N20" s="69"/>
      <c r="O20" s="69"/>
      <c r="P20" s="66"/>
    </row>
    <row r="21" spans="1:16" s="68" customFormat="1" x14ac:dyDescent="0.15">
      <c r="A21" s="69"/>
      <c r="B21" s="20" t="s">
        <v>5</v>
      </c>
      <c r="C21" s="25">
        <f>'Price sheet 279'!K36</f>
        <v>78.849999999999994</v>
      </c>
      <c r="D21" s="251">
        <f t="shared" si="0"/>
        <v>0</v>
      </c>
      <c r="E21" s="26">
        <f>'Price sheet 279'!L36</f>
        <v>167.21</v>
      </c>
      <c r="F21" s="251">
        <f t="shared" si="1"/>
        <v>0</v>
      </c>
      <c r="G21" s="17">
        <v>6.7</v>
      </c>
      <c r="H21" s="13">
        <v>3.2000000000000001E-2</v>
      </c>
      <c r="K21" s="69"/>
      <c r="L21" s="69"/>
      <c r="M21" s="69"/>
      <c r="N21" s="69"/>
      <c r="O21" s="69"/>
      <c r="P21" s="66"/>
    </row>
    <row r="22" spans="1:16" s="68" customFormat="1" x14ac:dyDescent="0.15">
      <c r="A22" s="69"/>
      <c r="B22" s="20" t="s">
        <v>6</v>
      </c>
      <c r="C22" s="25">
        <f>'Price sheet 279'!K37</f>
        <v>112.17</v>
      </c>
      <c r="D22" s="251">
        <f t="shared" si="0"/>
        <v>0</v>
      </c>
      <c r="E22" s="26">
        <f>'Price sheet 279'!L37</f>
        <v>231.1</v>
      </c>
      <c r="F22" s="251">
        <f t="shared" si="1"/>
        <v>0</v>
      </c>
      <c r="G22" s="17">
        <v>9.1</v>
      </c>
      <c r="H22" s="13">
        <v>3.2000000000000001E-2</v>
      </c>
      <c r="K22" s="69"/>
      <c r="L22" s="69"/>
      <c r="M22" s="69"/>
      <c r="N22" s="69"/>
      <c r="O22" s="69"/>
      <c r="P22" s="66"/>
    </row>
    <row r="23" spans="1:16" s="68" customFormat="1" x14ac:dyDescent="0.15">
      <c r="A23" s="69"/>
      <c r="B23" s="20" t="s">
        <v>17</v>
      </c>
      <c r="C23" s="25">
        <f>'Price sheet 279'!K38</f>
        <v>150.11000000000001</v>
      </c>
      <c r="D23" s="251">
        <f t="shared" si="0"/>
        <v>0</v>
      </c>
      <c r="E23" s="26">
        <f>'Price sheet 279'!L38</f>
        <v>309.29000000000002</v>
      </c>
      <c r="F23" s="251">
        <f t="shared" si="1"/>
        <v>0</v>
      </c>
      <c r="G23" s="17">
        <v>12.55</v>
      </c>
      <c r="H23" s="13">
        <v>3.5000000000000003E-2</v>
      </c>
      <c r="K23" s="69"/>
      <c r="L23" s="69"/>
      <c r="M23" s="69"/>
      <c r="N23" s="69"/>
      <c r="O23" s="69"/>
      <c r="P23" s="66"/>
    </row>
    <row r="24" spans="1:16" s="68" customFormat="1" x14ac:dyDescent="0.15">
      <c r="A24" s="69"/>
      <c r="B24" s="20" t="s">
        <v>7</v>
      </c>
      <c r="C24" s="25">
        <f>'Price sheet 279'!K39</f>
        <v>178.18</v>
      </c>
      <c r="D24" s="251">
        <f t="shared" si="0"/>
        <v>0</v>
      </c>
      <c r="E24" s="26">
        <f>'Price sheet 279'!L39</f>
        <v>372.03</v>
      </c>
      <c r="F24" s="251">
        <f t="shared" si="1"/>
        <v>0</v>
      </c>
      <c r="G24" s="17">
        <v>15.25</v>
      </c>
      <c r="H24" s="13">
        <v>3.5000000000000003E-2</v>
      </c>
      <c r="K24" s="69"/>
      <c r="L24" s="69"/>
    </row>
    <row r="25" spans="1:16" s="68" customFormat="1" x14ac:dyDescent="0.15">
      <c r="A25" s="69"/>
      <c r="B25" s="20" t="s">
        <v>19</v>
      </c>
      <c r="C25" s="25">
        <f>'Price sheet 279'!K40</f>
        <v>265.83999999999997</v>
      </c>
      <c r="D25" s="251">
        <f t="shared" si="0"/>
        <v>0</v>
      </c>
      <c r="E25" s="26">
        <f>'Price sheet 279'!L40</f>
        <v>555.04999999999995</v>
      </c>
      <c r="F25" s="251">
        <f t="shared" si="1"/>
        <v>0</v>
      </c>
      <c r="G25" s="17">
        <v>22.75</v>
      </c>
      <c r="H25" s="13">
        <v>4.4999999999999998E-2</v>
      </c>
      <c r="K25" s="69"/>
      <c r="L25" s="69"/>
    </row>
    <row r="26" spans="1:16" s="68" customFormat="1" x14ac:dyDescent="0.15">
      <c r="A26" s="69"/>
      <c r="B26" s="20" t="s">
        <v>20</v>
      </c>
      <c r="C26" s="25">
        <f>'Price sheet 279'!K41</f>
        <v>387.82</v>
      </c>
      <c r="D26" s="251">
        <f t="shared" si="0"/>
        <v>0</v>
      </c>
      <c r="E26" s="26">
        <f>'Price sheet 279'!L41</f>
        <v>798.92</v>
      </c>
      <c r="F26" s="251">
        <f t="shared" si="1"/>
        <v>0</v>
      </c>
      <c r="G26" s="17">
        <v>32.75</v>
      </c>
      <c r="H26" s="13">
        <v>0.05</v>
      </c>
      <c r="K26" s="69"/>
      <c r="L26" s="69"/>
    </row>
    <row r="27" spans="1:16" s="68" customFormat="1" x14ac:dyDescent="0.15">
      <c r="A27" s="69"/>
      <c r="B27" s="20" t="s">
        <v>21</v>
      </c>
      <c r="C27" s="25">
        <f>'Price sheet 279'!K42</f>
        <v>671.25</v>
      </c>
      <c r="D27" s="251">
        <f t="shared" si="0"/>
        <v>0</v>
      </c>
      <c r="E27" s="26">
        <f>'Price sheet 279'!L42</f>
        <v>1382.79</v>
      </c>
      <c r="F27" s="251">
        <f t="shared" si="1"/>
        <v>0</v>
      </c>
      <c r="G27" s="17">
        <v>44.2</v>
      </c>
      <c r="H27" s="13">
        <v>5.5E-2</v>
      </c>
      <c r="K27" s="69"/>
      <c r="L27" s="69"/>
    </row>
    <row r="28" spans="1:16" s="68" customFormat="1" ht="12.75" customHeight="1" thickBot="1" x14ac:dyDescent="0.2">
      <c r="A28" s="105"/>
      <c r="B28" s="24" t="s">
        <v>22</v>
      </c>
      <c r="C28" s="23">
        <f>'Price sheet 279'!K43</f>
        <v>852.18</v>
      </c>
      <c r="D28" s="252">
        <f t="shared" si="0"/>
        <v>0</v>
      </c>
      <c r="E28" s="27">
        <f>'Price sheet 279'!L43</f>
        <v>1755.46</v>
      </c>
      <c r="F28" s="252">
        <f t="shared" si="1"/>
        <v>0</v>
      </c>
      <c r="G28" s="18">
        <v>57</v>
      </c>
      <c r="H28" s="14">
        <v>0.06</v>
      </c>
      <c r="K28" s="5"/>
      <c r="L28" s="5"/>
    </row>
    <row r="29" spans="1:16" s="68" customFormat="1" ht="12.75" customHeight="1" thickBot="1" x14ac:dyDescent="0.2">
      <c r="A29" s="72"/>
      <c r="B29" s="72"/>
      <c r="C29" s="74"/>
      <c r="D29" s="74"/>
      <c r="E29" s="71"/>
      <c r="F29" s="72"/>
      <c r="G29" s="72"/>
      <c r="H29" s="72"/>
      <c r="I29" s="67"/>
      <c r="J29" s="67"/>
      <c r="K29" s="67"/>
      <c r="L29" s="5"/>
    </row>
    <row r="30" spans="1:16" s="68" customFormat="1" ht="25" customHeight="1" thickTop="1" x14ac:dyDescent="0.15">
      <c r="A30" s="241"/>
      <c r="B30" s="242" t="s">
        <v>31</v>
      </c>
      <c r="C30" s="243"/>
      <c r="D30" s="243"/>
      <c r="E30" s="243"/>
      <c r="F30" s="243"/>
      <c r="G30" s="243"/>
      <c r="H30" s="243"/>
      <c r="I30" s="244"/>
      <c r="J30" s="104"/>
      <c r="K30" s="104"/>
      <c r="L30" s="104"/>
      <c r="M30" s="104"/>
      <c r="N30" s="104"/>
      <c r="O30" s="104"/>
      <c r="P30" s="104"/>
    </row>
    <row r="31" spans="1:16" s="70" customFormat="1" ht="16" x14ac:dyDescent="0.2">
      <c r="A31" s="245"/>
      <c r="B31" s="8"/>
      <c r="C31" s="9"/>
      <c r="D31" s="9"/>
      <c r="E31" s="9"/>
      <c r="G31" s="72"/>
      <c r="H31" s="72"/>
      <c r="I31" s="246"/>
      <c r="J31" s="104"/>
      <c r="K31" s="104"/>
      <c r="L31" s="104"/>
      <c r="M31" s="104"/>
      <c r="N31" s="104"/>
      <c r="O31" s="104"/>
      <c r="P31" s="104"/>
    </row>
    <row r="32" spans="1:16" s="70" customFormat="1" ht="14" x14ac:dyDescent="0.15">
      <c r="A32" s="245"/>
      <c r="B32" s="3" t="s">
        <v>23</v>
      </c>
      <c r="C32" s="3"/>
      <c r="D32" s="3"/>
      <c r="E32" s="10"/>
      <c r="F32" s="10"/>
      <c r="G32" s="10"/>
      <c r="H32" s="12" t="s">
        <v>24</v>
      </c>
      <c r="I32" s="246"/>
      <c r="J32" s="104"/>
      <c r="K32" s="104"/>
      <c r="L32" s="104"/>
      <c r="M32" s="104"/>
      <c r="N32" s="104"/>
      <c r="O32" s="104"/>
      <c r="P32" s="104"/>
    </row>
    <row r="33" spans="1:16" s="10" customFormat="1" ht="12.75" customHeight="1" x14ac:dyDescent="0.15">
      <c r="A33" s="245"/>
      <c r="B33" s="4" t="s">
        <v>25</v>
      </c>
      <c r="C33" s="4"/>
      <c r="D33" s="4"/>
      <c r="H33" s="12" t="s">
        <v>26</v>
      </c>
      <c r="I33" s="246"/>
      <c r="J33" s="104"/>
      <c r="K33" s="104"/>
      <c r="L33" s="104"/>
      <c r="M33" s="104"/>
      <c r="N33" s="104"/>
      <c r="O33" s="104"/>
      <c r="P33" s="104"/>
    </row>
    <row r="34" spans="1:16" s="10" customFormat="1" ht="12.75" customHeight="1" x14ac:dyDescent="0.15">
      <c r="A34" s="245"/>
      <c r="B34" s="3" t="s">
        <v>27</v>
      </c>
      <c r="C34" s="3"/>
      <c r="D34" s="3"/>
      <c r="H34" s="82" t="s">
        <v>29</v>
      </c>
      <c r="I34" s="246"/>
      <c r="J34" s="104"/>
      <c r="K34" s="104"/>
      <c r="L34" s="104"/>
      <c r="M34" s="104"/>
      <c r="N34" s="104"/>
      <c r="O34" s="104"/>
      <c r="P34" s="104"/>
    </row>
    <row r="35" spans="1:16" s="10" customFormat="1" ht="12.75" customHeight="1" x14ac:dyDescent="0.15">
      <c r="A35" s="245"/>
      <c r="B35" s="4" t="s">
        <v>28</v>
      </c>
      <c r="C35" s="4"/>
      <c r="D35" s="4"/>
      <c r="H35" s="240" t="s">
        <v>30</v>
      </c>
      <c r="I35" s="246"/>
      <c r="J35" s="104"/>
      <c r="K35" s="104"/>
      <c r="L35" s="104"/>
      <c r="M35" s="104"/>
      <c r="N35" s="104"/>
      <c r="O35" s="104"/>
      <c r="P35" s="104"/>
    </row>
    <row r="36" spans="1:16" s="10" customFormat="1" ht="12.75" customHeight="1" thickBot="1" x14ac:dyDescent="0.2">
      <c r="A36" s="247"/>
      <c r="B36" s="248"/>
      <c r="C36" s="248"/>
      <c r="D36" s="248"/>
      <c r="E36" s="248"/>
      <c r="F36" s="248"/>
      <c r="G36" s="248"/>
      <c r="H36" s="248"/>
      <c r="I36" s="249"/>
      <c r="J36" s="104"/>
      <c r="K36" s="104"/>
      <c r="L36" s="104"/>
      <c r="M36" s="104"/>
      <c r="N36" s="104"/>
      <c r="O36" s="104"/>
      <c r="P36" s="104"/>
    </row>
    <row r="37" spans="1:16" ht="14" thickTop="1" x14ac:dyDescent="0.15">
      <c r="A37" s="104"/>
      <c r="H37" s="10"/>
      <c r="I37" s="104"/>
      <c r="J37" s="104"/>
      <c r="K37" s="104"/>
      <c r="L37" s="104"/>
      <c r="M37" s="104"/>
      <c r="N37" s="104"/>
      <c r="O37" s="104"/>
      <c r="P37" s="104"/>
    </row>
    <row r="38" spans="1:16" x14ac:dyDescent="0.15">
      <c r="H38" s="10"/>
      <c r="I38" s="104"/>
      <c r="J38" s="104"/>
      <c r="K38" s="104"/>
      <c r="L38" s="104"/>
      <c r="M38" s="104"/>
      <c r="N38" s="104"/>
      <c r="O38" s="104"/>
      <c r="P38" s="104"/>
    </row>
    <row r="39" spans="1:16" x14ac:dyDescent="0.15">
      <c r="I39" s="104"/>
      <c r="J39" s="104"/>
      <c r="K39" s="104"/>
      <c r="L39" s="104"/>
      <c r="M39" s="104"/>
      <c r="N39" s="104"/>
      <c r="O39" s="104"/>
      <c r="P39" s="104"/>
    </row>
  </sheetData>
  <sheetProtection password="CF9A" sheet="1"/>
  <phoneticPr fontId="0" type="noConversion"/>
  <hyperlinks>
    <hyperlink ref="H34" r:id="rId1"/>
    <hyperlink ref="H35" r:id="rId2"/>
  </hyperlinks>
  <printOptions horizontalCentered="1"/>
  <pageMargins left="0.17" right="0" top="0.89" bottom="0.88" header="0.25" footer="0.31"/>
  <pageSetup scale="110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sheet 279</vt:lpstr>
      <vt:lpstr>Net Sheet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TUBE AN COIL PRICE SHEET</dc:title>
  <dc:creator>Sean Flynn</dc:creator>
  <cp:lastModifiedBy>Microsoft Office User</cp:lastModifiedBy>
  <cp:lastPrinted>2009-08-14T14:57:56Z</cp:lastPrinted>
  <dcterms:created xsi:type="dcterms:W3CDTF">1997-12-05T14:02:35Z</dcterms:created>
  <dcterms:modified xsi:type="dcterms:W3CDTF">2018-07-09T15:48:01Z</dcterms:modified>
</cp:coreProperties>
</file>